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bava 2025\23-2025_ODRŽAVANJE STROJEVA I ALATA\"/>
    </mc:Choice>
  </mc:AlternateContent>
  <xr:revisionPtr revIDLastSave="0" documentId="13_ncr:1_{4A18A697-FEBF-484A-8F8D-349A4D0E2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Lis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" i="1" l="1"/>
  <c r="G172" i="1"/>
  <c r="G168" i="1"/>
  <c r="G16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3" i="1"/>
  <c r="G171" i="1" l="1"/>
</calcChain>
</file>

<file path=xl/sharedStrings.xml><?xml version="1.0" encoding="utf-8"?>
<sst xmlns="http://schemas.openxmlformats.org/spreadsheetml/2006/main" count="326" uniqueCount="171">
  <si>
    <r>
      <rPr>
        <sz val="9"/>
        <rFont val="Arial MT"/>
        <family val="2"/>
      </rPr>
      <t>REMEN POGONA NOŽEVA SIMPLICITY SZT 250</t>
    </r>
  </si>
  <si>
    <r>
      <rPr>
        <sz val="9"/>
        <rFont val="Arial MT"/>
        <family val="2"/>
      </rPr>
      <t>kom</t>
    </r>
  </si>
  <si>
    <r>
      <rPr>
        <sz val="9"/>
        <rFont val="Arial MT"/>
        <family val="2"/>
      </rPr>
      <t>ČAURE KOTAČA SIMLICITY SZT 250</t>
    </r>
  </si>
  <si>
    <r>
      <rPr>
        <sz val="9"/>
        <rFont val="Arial MT"/>
        <family val="2"/>
      </rPr>
      <t>OSOVINA KOTAČA SIMLICITY SZT 250</t>
    </r>
  </si>
  <si>
    <r>
      <rPr>
        <sz val="9"/>
        <rFont val="Arial MT"/>
        <family val="2"/>
      </rPr>
      <t>VIJAK ZA UŠICU MALČERA</t>
    </r>
  </si>
  <si>
    <r>
      <rPr>
        <sz val="9"/>
        <rFont val="Arial MT"/>
        <family val="2"/>
      </rPr>
      <t>OPRUGA KVAČILA CC2236,335RX,CC2235,535</t>
    </r>
  </si>
  <si>
    <r>
      <rPr>
        <sz val="9"/>
        <rFont val="Arial MT"/>
        <family val="2"/>
      </rPr>
      <t>ZVONO KVAČILA H 335,535 S LEŽAJEM</t>
    </r>
  </si>
  <si>
    <r>
      <rPr>
        <sz val="9"/>
        <rFont val="Arial MT"/>
        <family val="2"/>
      </rPr>
      <t>KVAČILO KOMPLET H 143 ZAMJ.</t>
    </r>
  </si>
  <si>
    <r>
      <rPr>
        <sz val="9"/>
        <rFont val="Arial MT"/>
        <family val="2"/>
      </rPr>
      <t>LEŽAJ KVAČILA H 143 RII NT</t>
    </r>
  </si>
  <si>
    <r>
      <rPr>
        <sz val="9"/>
        <rFont val="Arial MT"/>
        <family val="2"/>
      </rPr>
      <t>ULTRAZVUČNO ČIŠĆENJE KARBURATORA</t>
    </r>
  </si>
  <si>
    <r>
      <rPr>
        <sz val="9"/>
        <rFont val="Arial MT"/>
        <family val="2"/>
      </rPr>
      <t>PRSTEN KMP. H 327/525 PT5S</t>
    </r>
  </si>
  <si>
    <r>
      <rPr>
        <sz val="9"/>
        <rFont val="Arial MT"/>
        <family val="2"/>
      </rPr>
      <t>OPRUGA TELESKOPA H 525PT5S</t>
    </r>
  </si>
  <si>
    <r>
      <rPr>
        <sz val="9"/>
        <rFont val="Arial MT"/>
        <family val="2"/>
      </rPr>
      <t>PUMPICA KARBURATORA S KUČIŠTEM</t>
    </r>
  </si>
  <si>
    <r>
      <rPr>
        <sz val="9"/>
        <rFont val="Arial MT"/>
        <family val="2"/>
      </rPr>
      <t>PREDFILTER ZRAKA H 143RII 2015</t>
    </r>
  </si>
  <si>
    <r>
      <rPr>
        <sz val="9"/>
        <rFont val="Arial MT"/>
        <family val="2"/>
      </rPr>
      <t>SAJLA GASA H 525 BX</t>
    </r>
  </si>
  <si>
    <r>
      <rPr>
        <sz val="9"/>
        <rFont val="Arial MT"/>
        <family val="2"/>
      </rPr>
      <t>PREKIDAČ H 525 BX</t>
    </r>
  </si>
  <si>
    <r>
      <rPr>
        <sz val="9"/>
        <rFont val="Arial MT"/>
        <family val="2"/>
      </rPr>
      <t>FILTER ZRAKA H335RX,BC,CC2236,h-535RX</t>
    </r>
  </si>
  <si>
    <r>
      <rPr>
        <sz val="9"/>
        <rFont val="Arial MT"/>
        <family val="2"/>
      </rPr>
      <t>FILTER GORIVA PVC</t>
    </r>
  </si>
  <si>
    <r>
      <rPr>
        <sz val="9"/>
        <rFont val="Arial MT"/>
        <family val="2"/>
      </rPr>
      <t>BOBINA H 236 R,143,H 143RII</t>
    </r>
  </si>
  <si>
    <r>
      <rPr>
        <sz val="9"/>
        <rFont val="Arial MT"/>
        <family val="2"/>
      </rPr>
      <t>KUČIŠTE DIO H 335 RX</t>
    </r>
  </si>
  <si>
    <r>
      <rPr>
        <sz val="9"/>
        <rFont val="Arial MT"/>
        <family val="2"/>
      </rPr>
      <t>ZVONO KVAČILA H 236 R,143,543RS</t>
    </r>
  </si>
  <si>
    <r>
      <rPr>
        <sz val="9"/>
        <rFont val="Arial MT"/>
        <family val="2"/>
      </rPr>
      <t>FILTER GORIVA TRIMER VEĆI</t>
    </r>
  </si>
  <si>
    <r>
      <rPr>
        <sz val="9"/>
        <rFont val="Arial MT"/>
        <family val="2"/>
      </rPr>
      <t>DONJI DIO ŠTITNIKA GLAVE H 335 RX,535 RXT</t>
    </r>
  </si>
  <si>
    <r>
      <rPr>
        <sz val="9"/>
        <rFont val="Arial MT"/>
        <family val="2"/>
      </rPr>
      <t>VIJAK VODILICE KOMPLET H 525PT5S</t>
    </r>
  </si>
  <si>
    <r>
      <rPr>
        <sz val="9"/>
        <rFont val="Arial MT"/>
        <family val="2"/>
      </rPr>
      <t>IZRADA NAVOJA HELLY COLL</t>
    </r>
  </si>
  <si>
    <r>
      <rPr>
        <sz val="9"/>
        <rFont val="Arial MT"/>
        <family val="2"/>
      </rPr>
      <t>REMEN KOSIŠTA RIDER 213C,13C</t>
    </r>
  </si>
  <si>
    <r>
      <rPr>
        <sz val="9"/>
        <rFont val="Arial MT"/>
        <family val="2"/>
      </rPr>
      <t>NOSAČ KOSIŠTA H R213 C</t>
    </r>
  </si>
  <si>
    <r>
      <rPr>
        <sz val="9"/>
        <rFont val="Arial MT"/>
        <family val="2"/>
      </rPr>
      <t>sat</t>
    </r>
  </si>
  <si>
    <r>
      <rPr>
        <b/>
        <sz val="9"/>
        <rFont val="Calibri"/>
        <family val="2"/>
        <charset val="238"/>
        <scheme val="minor"/>
      </rPr>
      <t>R.
br.</t>
    </r>
  </si>
  <si>
    <r>
      <rPr>
        <sz val="9"/>
        <rFont val="Arial MT"/>
        <family val="2"/>
      </rPr>
      <t>NOŽ STIGA ESTATE 6122 DESNI</t>
    </r>
  </si>
  <si>
    <r>
      <rPr>
        <sz val="9"/>
        <rFont val="Arial MT"/>
        <family val="2"/>
      </rPr>
      <t>NOŽ STIGA ESTATE 6122 LIJEVI</t>
    </r>
  </si>
  <si>
    <r>
      <rPr>
        <sz val="9"/>
        <rFont val="Arial MT"/>
        <family val="2"/>
      </rPr>
      <t>SVIJEĆICA BRIGGS RC12yc</t>
    </r>
  </si>
  <si>
    <r>
      <rPr>
        <sz val="9"/>
        <rFont val="Arial MT"/>
        <family val="2"/>
      </rPr>
      <t>REMEN HF 2620 HONDA</t>
    </r>
  </si>
  <si>
    <r>
      <rPr>
        <sz val="9"/>
        <rFont val="Arial MT"/>
        <family val="2"/>
      </rPr>
      <t>ZUPČASTI REMEN OPTIBELT 8 mm 225 zubi 1800</t>
    </r>
  </si>
  <si>
    <r>
      <rPr>
        <sz val="9"/>
        <rFont val="Arial MT"/>
        <family val="2"/>
      </rPr>
      <t>ČEP GORIVA H 325,323R,325RX</t>
    </r>
  </si>
  <si>
    <r>
      <rPr>
        <sz val="9"/>
        <rFont val="Arial MT"/>
        <family val="2"/>
      </rPr>
      <t>SAJLA GASA S KABLOVIMA H 535 RXT</t>
    </r>
  </si>
  <si>
    <r>
      <rPr>
        <sz val="9"/>
        <rFont val="Arial MT"/>
        <family val="2"/>
      </rPr>
      <t>PUŽNI ZGLOB H 143 RII ZAMJ.</t>
    </r>
  </si>
  <si>
    <r>
      <rPr>
        <sz val="9"/>
        <rFont val="Arial MT"/>
        <family val="2"/>
      </rPr>
      <t>MENBRANA ZAMA FS 106,108</t>
    </r>
  </si>
  <si>
    <r>
      <rPr>
        <sz val="9"/>
        <rFont val="Arial MT"/>
        <family val="2"/>
      </rPr>
      <t>OPRUGA KVAČILA H 543 RS</t>
    </r>
  </si>
  <si>
    <r>
      <rPr>
        <sz val="9"/>
        <rFont val="Arial MT"/>
        <family val="2"/>
      </rPr>
      <t>KARBURATOR H 543 RS</t>
    </r>
  </si>
  <si>
    <r>
      <rPr>
        <sz val="9"/>
        <rFont val="Arial MT"/>
        <family val="2"/>
      </rPr>
      <t>FILTER ZRAKA H 236,143</t>
    </r>
  </si>
  <si>
    <r>
      <rPr>
        <sz val="9"/>
        <rFont val="Arial MT"/>
        <family val="2"/>
      </rPr>
      <t>KARBURATOR H 143 I</t>
    </r>
  </si>
  <si>
    <r>
      <rPr>
        <sz val="9"/>
        <rFont val="Arial MT"/>
        <family val="2"/>
      </rPr>
      <t>GUME GORIVA KOMPLET H 143</t>
    </r>
  </si>
  <si>
    <r>
      <rPr>
        <sz val="9"/>
        <rFont val="Arial MT"/>
        <family val="2"/>
      </rPr>
      <t>ČEP GORIVA H 236 R,143</t>
    </r>
  </si>
  <si>
    <r>
      <rPr>
        <sz val="9"/>
        <rFont val="Arial MT"/>
        <family val="2"/>
      </rPr>
      <t>KARDAN TRIMERA HUSQVRANA H 236,143</t>
    </r>
  </si>
  <si>
    <r>
      <rPr>
        <sz val="9"/>
        <rFont val="Arial MT"/>
        <family val="2"/>
      </rPr>
      <t>SAJLA GASA KOMPLET H 236 R,143 ,333 R</t>
    </r>
  </si>
  <si>
    <r>
      <rPr>
        <sz val="9"/>
        <rFont val="Arial MT"/>
        <family val="2"/>
      </rPr>
      <t>KVAČILO H 236,143 KOMPLET</t>
    </r>
  </si>
  <si>
    <r>
      <rPr>
        <sz val="9"/>
        <rFont val="Arial MT"/>
        <family val="2"/>
      </rPr>
      <t>PUMPA GORIVA HONDA GX660,690</t>
    </r>
  </si>
  <si>
    <r>
      <rPr>
        <sz val="9"/>
        <rFont val="Arial MT"/>
        <family val="2"/>
      </rPr>
      <t>SMART REMENICA STARTERA H 535 RX FX</t>
    </r>
  </si>
  <si>
    <r>
      <rPr>
        <sz val="9"/>
        <rFont val="Arial MT"/>
        <family val="2"/>
      </rPr>
      <t>POVRATNA OPRUHA H 535 RX</t>
    </r>
  </si>
  <si>
    <r>
      <rPr>
        <sz val="9"/>
        <rFont val="Arial MT"/>
        <family val="2"/>
      </rPr>
      <t>KOTUR STARTERA H 335 RX,H 535 RXT</t>
    </r>
  </si>
  <si>
    <r>
      <rPr>
        <sz val="9"/>
        <rFont val="Arial MT"/>
        <family val="2"/>
      </rPr>
      <t>KARBURATOR H 335 RX,535 RX</t>
    </r>
  </si>
  <si>
    <r>
      <rPr>
        <sz val="9"/>
        <rFont val="Arial MT"/>
        <family val="2"/>
      </rPr>
      <t>USISNA GUMA S PRIRUBNICO H 535 RXT ,FX</t>
    </r>
  </si>
  <si>
    <r>
      <rPr>
        <sz val="9"/>
        <rFont val="Arial MT"/>
        <family val="2"/>
      </rPr>
      <t>KVAČILO DIO H 236R,143</t>
    </r>
  </si>
  <si>
    <r>
      <rPr>
        <sz val="9"/>
        <rFont val="Arial MT"/>
        <family val="2"/>
      </rPr>
      <t>OPRUGA KVAČILA H 236,143</t>
    </r>
  </si>
  <si>
    <r>
      <rPr>
        <sz val="9"/>
        <rFont val="Arial MT"/>
        <family val="2"/>
      </rPr>
      <t>MENBRANA ZAMA GND-28 H-450</t>
    </r>
  </si>
  <si>
    <r>
      <rPr>
        <sz val="9"/>
        <rFont val="Arial MT"/>
        <family val="2"/>
      </rPr>
      <t>ZVONO KVAČILA H 535 RXT,FX</t>
    </r>
  </si>
  <si>
    <r>
      <rPr>
        <sz val="9"/>
        <rFont val="Arial MT"/>
        <family val="2"/>
      </rPr>
      <t>LEŽAJ ZVONA KVAČILA H 535 RXT</t>
    </r>
  </si>
  <si>
    <r>
      <rPr>
        <sz val="9"/>
        <rFont val="Arial MT"/>
        <family val="2"/>
      </rPr>
      <t>OPRUGA POGONA HONDA HRG 466</t>
    </r>
  </si>
  <si>
    <r>
      <rPr>
        <sz val="9"/>
        <rFont val="Arial MT"/>
        <family val="2"/>
      </rPr>
      <t>POKLOPAC FILTERA ZRAKA HONDA GCV 160 A0</t>
    </r>
  </si>
  <si>
    <r>
      <rPr>
        <sz val="9"/>
        <rFont val="Arial MT"/>
        <family val="2"/>
      </rPr>
      <t>NOŽ ŠKARA HONDA HHH25D 75</t>
    </r>
  </si>
  <si>
    <r>
      <rPr>
        <sz val="9"/>
        <rFont val="Arial MT"/>
        <family val="2"/>
      </rPr>
      <t>CRIJEVO GORIVA 2,5 mm, 20 cm SILIKON</t>
    </r>
  </si>
  <si>
    <r>
      <rPr>
        <sz val="9"/>
        <rFont val="Arial MT"/>
        <family val="2"/>
      </rPr>
      <t>FILTER ZRAKA 15LD500</t>
    </r>
  </si>
  <si>
    <r>
      <rPr>
        <sz val="9"/>
        <rFont val="Arial MT"/>
        <family val="2"/>
      </rPr>
      <t>KVAČILO KOMPLET H 61,268,J 625</t>
    </r>
  </si>
  <si>
    <r>
      <rPr>
        <sz val="9"/>
        <rFont val="Arial MT"/>
        <family val="2"/>
      </rPr>
      <t>FILTER GORIVA YANMAR L70 ZAMJENSKI</t>
    </r>
  </si>
  <si>
    <r>
      <rPr>
        <sz val="9"/>
        <rFont val="Arial MT"/>
        <family val="2"/>
      </rPr>
      <t>FILTER GORIVA YANMAR L 100 ZAMJENSKI</t>
    </r>
  </si>
  <si>
    <r>
      <rPr>
        <sz val="9"/>
        <rFont val="Arial MT"/>
        <family val="2"/>
      </rPr>
      <t>LEŽAJ RADILICE KUGLIČNI L 100</t>
    </r>
  </si>
  <si>
    <r>
      <rPr>
        <sz val="9"/>
        <rFont val="Arial MT"/>
        <family val="2"/>
      </rPr>
      <t>SEMERING RADILICE L 100</t>
    </r>
  </si>
  <si>
    <r>
      <rPr>
        <sz val="9"/>
        <rFont val="Arial MT"/>
        <family val="2"/>
      </rPr>
      <t>ŠOLJA METALNA FILTER LISAM 1/4</t>
    </r>
  </si>
  <si>
    <r>
      <rPr>
        <sz val="9"/>
        <rFont val="Arial MT"/>
        <family val="2"/>
      </rPr>
      <t>SEMERING 30X47X7 BENASSI BL 105 , 110</t>
    </r>
  </si>
  <si>
    <r>
      <rPr>
        <sz val="9"/>
        <rFont val="Arial MT"/>
        <family val="2"/>
      </rPr>
      <t>VODILICA STIHL 40 cm 1,3 3/8 p 55 čl.</t>
    </r>
  </si>
  <si>
    <r>
      <rPr>
        <sz val="9"/>
        <rFont val="Arial MT"/>
        <family val="2"/>
      </rPr>
      <t>REMEN KOSIŠTA ZUPČASTI STIGA ESTATE</t>
    </r>
  </si>
  <si>
    <r>
      <rPr>
        <sz val="9"/>
        <rFont val="Arial MT"/>
        <family val="2"/>
      </rPr>
      <t>REMENICA NATEZAČA STIGA ESTATE 6122</t>
    </r>
  </si>
  <si>
    <r>
      <rPr>
        <sz val="9"/>
        <rFont val="Arial MT"/>
        <family val="2"/>
      </rPr>
      <t>NOŽ KOSILICE SAME SOLARIS 1500 mm</t>
    </r>
  </si>
  <si>
    <r>
      <rPr>
        <sz val="9"/>
        <rFont val="Arial MT"/>
        <family val="2"/>
      </rPr>
      <t>AKUMULATOR CIAK,BEREN 45,50 AGREGAT</t>
    </r>
  </si>
  <si>
    <r>
      <rPr>
        <sz val="9"/>
        <rFont val="Arial MT"/>
        <family val="2"/>
      </rPr>
      <t>SOLENOID HONDA GX 660,690</t>
    </r>
  </si>
  <si>
    <r>
      <rPr>
        <sz val="9"/>
        <rFont val="Arial MT"/>
        <family val="2"/>
      </rPr>
      <t>NOSAČ NOŽA HONDA HRG 466</t>
    </r>
  </si>
  <si>
    <r>
      <rPr>
        <sz val="9"/>
        <rFont val="Arial MT"/>
        <family val="2"/>
      </rPr>
      <t>NOŽ KOSILICE HONDA HEG 466 CX2 DONJI</t>
    </r>
  </si>
  <si>
    <r>
      <rPr>
        <sz val="9"/>
        <rFont val="Arial MT"/>
        <family val="2"/>
      </rPr>
      <t>KARBURATOR H 226HD75S</t>
    </r>
  </si>
  <si>
    <r>
      <rPr>
        <sz val="9"/>
        <rFont val="Arial MT"/>
        <family val="2"/>
      </rPr>
      <t>USISNO GRLO KARBURATORA H 226 HD 75</t>
    </r>
  </si>
  <si>
    <r>
      <rPr>
        <sz val="9"/>
        <rFont val="Arial MT"/>
        <family val="2"/>
      </rPr>
      <t>GLAVČINA NOŽA LIJEVA HONDA HF 2620, STIGA</t>
    </r>
  </si>
  <si>
    <r>
      <rPr>
        <sz val="9"/>
        <rFont val="Arial MT"/>
        <family val="2"/>
      </rPr>
      <t>MENBRANE KARBURATORA P351</t>
    </r>
  </si>
  <si>
    <r>
      <rPr>
        <sz val="9"/>
        <rFont val="Arial MT"/>
        <family val="2"/>
      </rPr>
      <t>SAJLA GASA H 236 R, H143</t>
    </r>
  </si>
  <si>
    <r>
      <rPr>
        <sz val="9"/>
        <rFont val="Arial MT"/>
        <family val="2"/>
      </rPr>
      <t>BOLCEN S OSIGURAČEM KIOTI</t>
    </r>
  </si>
  <si>
    <r>
      <rPr>
        <sz val="9"/>
        <rFont val="Arial MT"/>
        <family val="2"/>
      </rPr>
      <t>CRIJEVO GORIVA HUSQVARNA 345 RX,BC 2145</t>
    </r>
  </si>
  <si>
    <r>
      <rPr>
        <sz val="9"/>
        <rFont val="Arial MT"/>
        <family val="2"/>
      </rPr>
      <t>OPRUGA KVAČILA HONDA HHH</t>
    </r>
  </si>
  <si>
    <r>
      <rPr>
        <sz val="9"/>
        <rFont val="Arial MT"/>
        <family val="2"/>
      </rPr>
      <t>FILTER ZRAKA KIOTI</t>
    </r>
  </si>
  <si>
    <r>
      <rPr>
        <sz val="9"/>
        <rFont val="Arial MT"/>
        <family val="2"/>
      </rPr>
      <t>FILTER GORIVA KIOTI</t>
    </r>
  </si>
  <si>
    <r>
      <rPr>
        <sz val="9"/>
        <rFont val="Arial MT"/>
        <family val="2"/>
      </rPr>
      <t>FILTER ULJA KIOTI</t>
    </r>
  </si>
  <si>
    <r>
      <rPr>
        <sz val="9"/>
        <rFont val="Arial MT"/>
        <family val="2"/>
      </rPr>
      <t>FILTER HIDRAULIKE KIOTI</t>
    </r>
  </si>
  <si>
    <r>
      <rPr>
        <sz val="9"/>
        <rFont val="Arial MT"/>
        <family val="2"/>
      </rPr>
      <t>ULJE MOTORNO SHELL 10W40 R6X RIMULA</t>
    </r>
  </si>
  <si>
    <r>
      <rPr>
        <sz val="9"/>
        <rFont val="Arial MT"/>
        <family val="2"/>
      </rPr>
      <t>ULJE ZA TRANSMISIJU UTTO</t>
    </r>
  </si>
  <si>
    <r>
      <rPr>
        <sz val="9"/>
        <rFont val="Arial MT"/>
        <family val="2"/>
      </rPr>
      <t>ULJE HIDRAOL MOBIL HD 46</t>
    </r>
  </si>
  <si>
    <r>
      <rPr>
        <sz val="9"/>
        <rFont val="Arial MT"/>
        <family val="2"/>
      </rPr>
      <t>BOLCEN S OSIGURAČEM KRATKI</t>
    </r>
  </si>
  <si>
    <r>
      <rPr>
        <sz val="9"/>
        <rFont val="Arial MT"/>
        <family val="2"/>
      </rPr>
      <t>FILTER ZRAKA BRIGGS SERIE 8</t>
    </r>
  </si>
  <si>
    <r>
      <rPr>
        <sz val="9"/>
        <rFont val="Arial MT"/>
        <family val="2"/>
      </rPr>
      <t>FILTER ULJA</t>
    </r>
  </si>
  <si>
    <r>
      <rPr>
        <sz val="9"/>
        <rFont val="Arial MT"/>
        <family val="2"/>
      </rPr>
      <t>DRŽAČ KOSIŠTA SIMPLICITY KOMPLET</t>
    </r>
  </si>
  <si>
    <r>
      <rPr>
        <sz val="9"/>
        <rFont val="Arial MT"/>
        <family val="2"/>
      </rPr>
      <t>POLUGA NOSAČA KOSIŠTA SIMLICITY</t>
    </r>
  </si>
  <si>
    <r>
      <rPr>
        <sz val="9"/>
        <rFont val="Arial MT"/>
        <family val="2"/>
      </rPr>
      <t>OSIGURAČ POLUGE KOSIŠTA SIMPLICITY</t>
    </r>
  </si>
  <si>
    <r>
      <rPr>
        <sz val="9"/>
        <rFont val="Arial MT"/>
        <family val="2"/>
      </rPr>
      <t>ZRAČNICA 15X6.00-6</t>
    </r>
  </si>
  <si>
    <r>
      <rPr>
        <sz val="9"/>
        <rFont val="Arial MT"/>
        <family val="2"/>
      </rPr>
      <t>KARDAN TRIMERA HUSQVARNA H 325,535 RXT</t>
    </r>
  </si>
  <si>
    <r>
      <rPr>
        <sz val="9"/>
        <rFont val="Arial MT"/>
        <family val="2"/>
      </rPr>
      <t>FILTER ZRAKA YANMAR 4TNV98</t>
    </r>
  </si>
  <si>
    <r>
      <rPr>
        <sz val="9"/>
        <rFont val="Arial MT"/>
        <family val="2"/>
      </rPr>
      <t>PREDFILTER ZRAKA YANMAR 4TNV98</t>
    </r>
  </si>
  <si>
    <r>
      <rPr>
        <sz val="9"/>
        <rFont val="Arial MT"/>
        <family val="2"/>
      </rPr>
      <t>FILTER ULJA YANMAR 3,4 TNE,3,4TNV</t>
    </r>
  </si>
  <si>
    <r>
      <rPr>
        <sz val="9"/>
        <rFont val="Arial MT"/>
        <family val="2"/>
      </rPr>
      <t>FILTER GORIVA SAME SOLARIS 3 IZL.</t>
    </r>
  </si>
  <si>
    <r>
      <rPr>
        <sz val="9"/>
        <rFont val="Arial MT"/>
        <family val="2"/>
      </rPr>
      <t>ČEP HLADNJAKA MITSIBUSHI S3L</t>
    </r>
  </si>
  <si>
    <r>
      <rPr>
        <sz val="9"/>
        <rFont val="Arial MT"/>
        <family val="2"/>
      </rPr>
      <t>RASHLADNA TEKUČINA PARAFLU</t>
    </r>
  </si>
  <si>
    <r>
      <rPr>
        <sz val="9"/>
        <rFont val="Arial MT"/>
        <family val="2"/>
      </rPr>
      <t>KARDAN S SKLOPKOM ZA KOSILICU 180</t>
    </r>
  </si>
  <si>
    <r>
      <rPr>
        <sz val="9"/>
        <rFont val="Arial MT"/>
        <family val="2"/>
      </rPr>
      <t>NATEZAČ REMENA S NOSAČEM SIMLICITY SZT</t>
    </r>
    <r>
      <rPr>
        <sz val="9"/>
        <rFont val="Arial MT"/>
      </rPr>
      <t xml:space="preserve"> 250 KMP.</t>
    </r>
  </si>
  <si>
    <r>
      <rPr>
        <sz val="9"/>
        <rFont val="Arial MT"/>
        <family val="2"/>
      </rPr>
      <t>SET GUMICA MALČERA ZA HIDRO MOTOR</t>
    </r>
    <r>
      <rPr>
        <sz val="9"/>
        <rFont val="Arial MT"/>
      </rPr>
      <t xml:space="preserve"> 150SR2</t>
    </r>
  </si>
  <si>
    <r>
      <rPr>
        <sz val="9"/>
        <rFont val="Arial MT"/>
        <family val="2"/>
      </rPr>
      <t>MENBRANE UMK 425,435, ALPINA, CASTOR</t>
    </r>
    <r>
      <rPr>
        <sz val="9"/>
        <rFont val="Arial MT"/>
      </rPr>
      <t xml:space="preserve"> ZAMJ.18138,H143</t>
    </r>
  </si>
  <si>
    <r>
      <rPr>
        <sz val="9"/>
        <rFont val="Arial MT"/>
        <family val="2"/>
      </rPr>
      <t>REMEN NOŽEVA ICT 14,CT151,LT2115CM,CTH</t>
    </r>
    <r>
      <rPr>
        <sz val="9"/>
        <rFont val="Arial MT"/>
      </rPr>
      <t xml:space="preserve"> 171</t>
    </r>
  </si>
  <si>
    <r>
      <rPr>
        <sz val="9"/>
        <rFont val="Arial MT"/>
        <family val="2"/>
      </rPr>
      <t>STARTER KOMPLET H 143 RII od br.</t>
    </r>
    <r>
      <rPr>
        <sz val="9"/>
        <rFont val="Arial MT"/>
      </rPr>
      <t xml:space="preserve"> 20162204746</t>
    </r>
  </si>
  <si>
    <r>
      <rPr>
        <sz val="9"/>
        <rFont val="Arial MT"/>
        <family val="2"/>
      </rPr>
      <t>FILTER ZRAKA H 143 RII 2015</t>
    </r>
    <r>
      <rPr>
        <sz val="9"/>
        <rFont val="Arial MT"/>
      </rPr>
      <t xml:space="preserve"> ZAMJ.18138,H143</t>
    </r>
  </si>
  <si>
    <r>
      <rPr>
        <sz val="9"/>
        <rFont val="Arial MT"/>
        <family val="2"/>
      </rPr>
      <t>MENBRANE ZAMA GND29-35 ST. 021-</t>
    </r>
    <r>
      <rPr>
        <sz val="9"/>
        <rFont val="Arial MT"/>
      </rPr>
      <t xml:space="preserve"> 025,H345,335R,H137</t>
    </r>
  </si>
  <si>
    <r>
      <rPr>
        <sz val="9"/>
        <rFont val="Arial MT"/>
        <family val="2"/>
      </rPr>
      <t>KVAČILO KOMPLET GR 36, 235R2,BP2040</t>
    </r>
    <r>
      <rPr>
        <sz val="9"/>
        <rFont val="Arial MT"/>
      </rPr>
      <t xml:space="preserve"> HUSQVARNA</t>
    </r>
  </si>
  <si>
    <r>
      <rPr>
        <sz val="9"/>
        <rFont val="Arial MT"/>
        <family val="2"/>
      </rPr>
      <t>REMENICA NATEZAČA REMENA STIGA fi 89 rupa</t>
    </r>
    <r>
      <rPr>
        <sz val="9"/>
        <rFont val="Arial MT"/>
      </rPr>
      <t xml:space="preserve"> 15 mm</t>
    </r>
  </si>
  <si>
    <r>
      <rPr>
        <sz val="9"/>
        <rFont val="Arial MT"/>
        <family val="2"/>
      </rPr>
      <t>RUČICA GASA HUSQVARNA H 535 RXT</t>
    </r>
    <r>
      <rPr>
        <sz val="9"/>
        <rFont val="Arial MT"/>
      </rPr>
      <t xml:space="preserve"> KOMPLET</t>
    </r>
  </si>
  <si>
    <r>
      <rPr>
        <sz val="9"/>
        <rFont val="Arial MT"/>
        <family val="2"/>
      </rPr>
      <t>MENBRANA WALBRO D20-WAT,P-351,H-</t>
    </r>
    <r>
      <rPr>
        <sz val="9"/>
        <rFont val="Arial MT"/>
      </rPr>
      <t xml:space="preserve"> 235R,021</t>
    </r>
  </si>
  <si>
    <r>
      <rPr>
        <sz val="9"/>
        <rFont val="Arial MT"/>
        <family val="2"/>
      </rPr>
      <t>ZAPINJAČ KOMPLET</t>
    </r>
    <r>
      <rPr>
        <sz val="9"/>
        <rFont val="Arial MT"/>
      </rPr>
      <t xml:space="preserve"> H325,CC2236,323,327RJX,327LD,535RXT,BC2125</t>
    </r>
  </si>
  <si>
    <r>
      <rPr>
        <sz val="9"/>
        <rFont val="Arial MT"/>
        <family val="2"/>
      </rPr>
      <t>AKUMULATOR HUSQVARNA CT</t>
    </r>
    <r>
      <rPr>
        <sz val="9"/>
        <rFont val="Arial MT"/>
      </rPr>
      <t xml:space="preserve"> 153,154,173,174,CTH224T</t>
    </r>
  </si>
  <si>
    <t>ULJE BRIGGS 1 L.</t>
  </si>
  <si>
    <t>SVIJEČICA NGK CMR 5,6 H HONDA TR. HUSQ 550XP,STIHL FS 360</t>
  </si>
  <si>
    <t>VODILICA HUSQ. 15" 325" 1.3 64 ČL</t>
  </si>
  <si>
    <t>KVAČILO H 525PT5S</t>
  </si>
  <si>
    <t xml:space="preserve"> ZVONO KVAČILA H 525PT5S 2019</t>
  </si>
  <si>
    <t>PUŽNI PRIGON HUSQVARANA H 143,H 236</t>
  </si>
  <si>
    <t xml:space="preserve"> USLUGA POPRAVKA KATEGORIJA I</t>
  </si>
  <si>
    <r>
      <rPr>
        <sz val="9"/>
        <rFont val="Arial MT"/>
        <family val="2"/>
      </rPr>
      <t>NOSAČ NOŽA KOMPLET KOSILICA SAME</t>
    </r>
    <r>
      <rPr>
        <sz val="9"/>
        <rFont val="Arial MT"/>
      </rPr>
      <t xml:space="preserve"> SOLARIS</t>
    </r>
  </si>
  <si>
    <t>VODILICA H 10" 1/4 1,3 mm OBREZIVAČ</t>
  </si>
  <si>
    <r>
      <t>REMEN STIGA ESTATE 6122 POGON,HONDA</t>
    </r>
    <r>
      <rPr>
        <sz val="9"/>
        <rFont val="Arial MT"/>
      </rPr>
      <t xml:space="preserve"> HF2622</t>
    </r>
  </si>
  <si>
    <r>
      <t>KOTUR S SMART OPRUGOM H 323,327,325</t>
    </r>
    <r>
      <rPr>
        <sz val="9"/>
        <rFont val="Arial MT"/>
      </rPr>
      <t xml:space="preserve"> HD75,BC2125</t>
    </r>
  </si>
  <si>
    <r>
      <rPr>
        <sz val="9"/>
        <rFont val="Arial MT"/>
        <family val="2"/>
      </rPr>
      <t>SET ZA REPARIRAT HIDRO MOTOR MALČERA</t>
    </r>
    <r>
      <rPr>
        <sz val="9"/>
        <rFont val="Arial MT"/>
      </rPr>
      <t xml:space="preserve"> KIOTI</t>
    </r>
  </si>
  <si>
    <t xml:space="preserve">FILTER ZRAKA </t>
  </si>
  <si>
    <t>KARBURATOR H 143RII 2015</t>
  </si>
  <si>
    <t>AKUMULATOR ATL 20,30 Ah</t>
  </si>
  <si>
    <t>sat</t>
  </si>
  <si>
    <t>OSIGURAČ NATEZAČA LANCA H 236,240,142,120</t>
  </si>
  <si>
    <t>ODRŽAVANJE STROJEVA I ALATA ZA JAVNE I ZELENE POVRŠINE</t>
  </si>
  <si>
    <t>STAVKA</t>
  </si>
  <si>
    <t>J. MJERE</t>
  </si>
  <si>
    <t>KOL.</t>
  </si>
  <si>
    <t xml:space="preserve">CIJENA €:  </t>
  </si>
  <si>
    <t>UKUPNO</t>
  </si>
  <si>
    <t>Ukupno (bez Pdv-a):</t>
  </si>
  <si>
    <t>Pdv (25%)</t>
  </si>
  <si>
    <t>Ukupno sa Pdv-om:</t>
  </si>
  <si>
    <t xml:space="preserve">TROŠKOVNIK </t>
  </si>
  <si>
    <t>Ev. br. nabave 23-2025</t>
  </si>
  <si>
    <t>SVIJEČICA NGK BMR7A EFCO PUMPA 3000</t>
  </si>
  <si>
    <t>ČEP GORIVA H 236 R,143</t>
  </si>
  <si>
    <t>OPRUGA NATEZAČA REMENICE POGONA R 16/15V2</t>
  </si>
  <si>
    <t>NOSAČ KARBURATORA H 143 RII,236</t>
  </si>
  <si>
    <t>SVIJEĆICA BM6A,WSR6F,PR 17H PILA</t>
  </si>
  <si>
    <t>MATICA VODILICE H</t>
  </si>
  <si>
    <t>KONOP STARTERA 3,2 mm 2 m</t>
  </si>
  <si>
    <t>FILTER GORIVA</t>
  </si>
  <si>
    <t>VIJAK ZA PUŽNI ZGLOB H232,GR ,BS2145,535rx</t>
  </si>
  <si>
    <t>VIJAK POKLOPCA STARTERA H 435</t>
  </si>
  <si>
    <t>MENBRANA SET H 345RXT,545RXT,555R,H525</t>
  </si>
  <si>
    <t>SVJEČICA NGK BPMR7A,CHAMPION RCJ7Y</t>
  </si>
  <si>
    <t>USLUGA POPRAVKA KATEGORIJA II (traktori,traktorske kosilice,terenski rad)</t>
  </si>
  <si>
    <t>ŠTITNIK GLAVE FLAKSA H 143 R II,253 RB,236 R</t>
  </si>
  <si>
    <t>LANČANIK H 340,345,350,353,450</t>
  </si>
  <si>
    <t>ZATEZAČ LANCA VIJAK H 236,240,142,120</t>
  </si>
  <si>
    <t>VIJAK NATEZAČA LANCA H 236,240,142,120</t>
  </si>
  <si>
    <t>KARBURATOR BRIGGS 550E AUTOMATSKI ČOK</t>
  </si>
  <si>
    <t>FILTER ZRAKA SERIE 500,LC H-253</t>
  </si>
  <si>
    <t>FILTER ZRAKA H 125R,128LDX</t>
  </si>
  <si>
    <t>MENBRANA ZAMA GND 15</t>
  </si>
  <si>
    <t>MAST ZA HUSQVARNA TRIMERE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</si>
</sst>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4">
    <font>
      <sz val="10"/>
      <color rgb="FF000000"/>
      <name val="Times New Roman"/>
      <charset val="204"/>
    </font>
    <font>
      <sz val="9"/>
      <name val="Arial MT"/>
    </font>
    <font>
      <sz val="9"/>
      <name val="Arial MT"/>
      <family val="2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Georgia Pro"/>
      <family val="1"/>
    </font>
    <font>
      <b/>
      <sz val="8"/>
      <color theme="1"/>
      <name val="Georgia Pro"/>
      <family val="1"/>
    </font>
    <font>
      <sz val="10"/>
      <color rgb="FF000000"/>
      <name val="Times New Roman"/>
      <family val="1"/>
      <charset val="238"/>
    </font>
    <font>
      <sz val="11"/>
      <color rgb="FF000000"/>
      <name val="Georgia Pro"/>
      <family val="1"/>
    </font>
    <font>
      <b/>
      <sz val="11"/>
      <color theme="1"/>
      <name val="Georgia Pro"/>
      <family val="1"/>
    </font>
    <font>
      <sz val="11"/>
      <color theme="1"/>
      <name val="Georgia Pro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2" fontId="5" fillId="0" borderId="1" xfId="0" applyNumberFormat="1" applyFont="1" applyBorder="1" applyAlignment="1">
      <alignment vertical="top" shrinkToFit="1"/>
    </xf>
    <xf numFmtId="2" fontId="5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12" fillId="0" borderId="8" xfId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43" fontId="12" fillId="0" borderId="1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6</xdr:col>
      <xdr:colOff>384175</xdr:colOff>
      <xdr:row>5</xdr:row>
      <xdr:rowOff>66676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88C250-DF3D-4957-ADC5-940309E6425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15385"/>
        <a:stretch/>
      </xdr:blipFill>
      <xdr:spPr>
        <a:xfrm>
          <a:off x="47625" y="38101"/>
          <a:ext cx="5927725" cy="83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173"/>
  <sheetViews>
    <sheetView tabSelected="1" zoomScaleNormal="100" workbookViewId="0">
      <selection activeCell="F17" sqref="F17"/>
    </sheetView>
  </sheetViews>
  <sheetFormatPr defaultRowHeight="12.75"/>
  <cols>
    <col min="1" max="1" width="5.1640625" style="4" customWidth="1"/>
    <col min="2" max="2" width="20.1640625" style="20" customWidth="1"/>
    <col min="3" max="3" width="35.33203125" style="20" customWidth="1"/>
    <col min="4" max="4" width="8.83203125" style="3" customWidth="1"/>
    <col min="5" max="5" width="6.6640625" style="3" customWidth="1"/>
    <col min="6" max="6" width="11.1640625" customWidth="1"/>
    <col min="7" max="7" width="16" customWidth="1"/>
  </cols>
  <sheetData>
    <row r="8" spans="1:8" ht="14.25">
      <c r="A8" s="22" t="s">
        <v>147</v>
      </c>
      <c r="B8" s="22"/>
      <c r="C8" s="22"/>
      <c r="D8" s="22"/>
      <c r="E8" s="22"/>
      <c r="F8" s="22"/>
      <c r="G8" s="22"/>
      <c r="H8" s="22"/>
    </row>
    <row r="9" spans="1:8" ht="14.25">
      <c r="A9" s="23" t="s">
        <v>138</v>
      </c>
      <c r="B9" s="23"/>
      <c r="C9" s="23"/>
      <c r="D9" s="23"/>
      <c r="E9" s="23"/>
      <c r="F9" s="23"/>
      <c r="G9" s="23"/>
      <c r="H9" s="23"/>
    </row>
    <row r="10" spans="1:8">
      <c r="A10" s="21" t="s">
        <v>148</v>
      </c>
      <c r="B10" s="21"/>
      <c r="C10" s="21"/>
      <c r="D10" s="21"/>
      <c r="E10" s="21"/>
      <c r="F10" s="21"/>
      <c r="G10" s="21"/>
      <c r="H10" s="21"/>
    </row>
    <row r="11" spans="1:8" ht="13.5" thickBot="1"/>
    <row r="12" spans="1:8" ht="33" customHeight="1" thickBot="1">
      <c r="A12" s="16" t="s">
        <v>28</v>
      </c>
      <c r="B12" s="27" t="s">
        <v>139</v>
      </c>
      <c r="C12" s="28"/>
      <c r="D12" s="12" t="s">
        <v>140</v>
      </c>
      <c r="E12" s="13" t="s">
        <v>141</v>
      </c>
      <c r="F12" s="14" t="s">
        <v>142</v>
      </c>
      <c r="G12" s="15" t="s">
        <v>143</v>
      </c>
    </row>
    <row r="13" spans="1:8" ht="17.25" customHeight="1">
      <c r="A13" s="1">
        <v>1</v>
      </c>
      <c r="B13" s="25" t="s">
        <v>0</v>
      </c>
      <c r="C13" s="25"/>
      <c r="D13" s="2" t="s">
        <v>1</v>
      </c>
      <c r="E13" s="10">
        <v>4</v>
      </c>
      <c r="F13" s="6"/>
      <c r="G13" s="8">
        <f>E13*F13</f>
        <v>0</v>
      </c>
    </row>
    <row r="14" spans="1:8" ht="17.25" customHeight="1">
      <c r="A14" s="1">
        <v>2</v>
      </c>
      <c r="B14" s="25" t="s">
        <v>2</v>
      </c>
      <c r="C14" s="25"/>
      <c r="D14" s="2" t="s">
        <v>1</v>
      </c>
      <c r="E14" s="10">
        <v>4</v>
      </c>
      <c r="F14" s="6"/>
      <c r="G14" s="8">
        <f t="shared" ref="G14:G77" si="0">E14*F14</f>
        <v>0</v>
      </c>
    </row>
    <row r="15" spans="1:8" ht="17.25" customHeight="1">
      <c r="A15" s="1">
        <v>3</v>
      </c>
      <c r="B15" s="25" t="s">
        <v>3</v>
      </c>
      <c r="C15" s="25"/>
      <c r="D15" s="2" t="s">
        <v>1</v>
      </c>
      <c r="E15" s="10">
        <v>4</v>
      </c>
      <c r="F15" s="6"/>
      <c r="G15" s="8">
        <f t="shared" si="0"/>
        <v>0</v>
      </c>
    </row>
    <row r="16" spans="1:8" ht="22.5" customHeight="1">
      <c r="A16" s="1">
        <v>4</v>
      </c>
      <c r="B16" s="26" t="s">
        <v>108</v>
      </c>
      <c r="C16" s="25"/>
      <c r="D16" s="2" t="s">
        <v>1</v>
      </c>
      <c r="E16" s="10">
        <v>1</v>
      </c>
      <c r="F16" s="6"/>
      <c r="G16" s="8">
        <f t="shared" si="0"/>
        <v>0</v>
      </c>
    </row>
    <row r="17" spans="1:7" ht="17.25" customHeight="1">
      <c r="A17" s="1">
        <v>5</v>
      </c>
      <c r="B17" s="26" t="s">
        <v>109</v>
      </c>
      <c r="C17" s="25"/>
      <c r="D17" s="2" t="s">
        <v>1</v>
      </c>
      <c r="E17" s="10">
        <v>2</v>
      </c>
      <c r="F17" s="6"/>
      <c r="G17" s="8">
        <f t="shared" si="0"/>
        <v>0</v>
      </c>
    </row>
    <row r="18" spans="1:7" ht="17.25" customHeight="1">
      <c r="A18" s="1">
        <v>6</v>
      </c>
      <c r="B18" s="25" t="s">
        <v>4</v>
      </c>
      <c r="C18" s="25"/>
      <c r="D18" s="2" t="s">
        <v>1</v>
      </c>
      <c r="E18" s="10">
        <v>10</v>
      </c>
      <c r="F18" s="6"/>
      <c r="G18" s="8">
        <f t="shared" si="0"/>
        <v>0</v>
      </c>
    </row>
    <row r="19" spans="1:7" ht="17.25" customHeight="1">
      <c r="A19" s="1">
        <v>7</v>
      </c>
      <c r="B19" s="25" t="s">
        <v>5</v>
      </c>
      <c r="C19" s="25"/>
      <c r="D19" s="2" t="s">
        <v>1</v>
      </c>
      <c r="E19" s="10">
        <v>10</v>
      </c>
      <c r="F19" s="6"/>
      <c r="G19" s="8">
        <f t="shared" si="0"/>
        <v>0</v>
      </c>
    </row>
    <row r="20" spans="1:7" ht="17.25" customHeight="1">
      <c r="A20" s="1">
        <v>8</v>
      </c>
      <c r="B20" s="25" t="s">
        <v>6</v>
      </c>
      <c r="C20" s="25"/>
      <c r="D20" s="2" t="s">
        <v>1</v>
      </c>
      <c r="E20" s="10">
        <v>4</v>
      </c>
      <c r="F20" s="6"/>
      <c r="G20" s="8">
        <f t="shared" si="0"/>
        <v>0</v>
      </c>
    </row>
    <row r="21" spans="1:7" ht="17.25" customHeight="1">
      <c r="A21" s="1">
        <v>9</v>
      </c>
      <c r="B21" s="25" t="s">
        <v>7</v>
      </c>
      <c r="C21" s="25"/>
      <c r="D21" s="2" t="s">
        <v>1</v>
      </c>
      <c r="E21" s="10">
        <v>10</v>
      </c>
      <c r="F21" s="6"/>
      <c r="G21" s="8">
        <f t="shared" si="0"/>
        <v>0</v>
      </c>
    </row>
    <row r="22" spans="1:7" ht="27.75" customHeight="1">
      <c r="A22" s="1">
        <v>10</v>
      </c>
      <c r="B22" s="26" t="s">
        <v>110</v>
      </c>
      <c r="C22" s="25"/>
      <c r="D22" s="2" t="s">
        <v>1</v>
      </c>
      <c r="E22" s="10">
        <v>10</v>
      </c>
      <c r="F22" s="6"/>
      <c r="G22" s="8">
        <f t="shared" si="0"/>
        <v>0</v>
      </c>
    </row>
    <row r="23" spans="1:7" ht="17.25" customHeight="1">
      <c r="A23" s="1">
        <v>11</v>
      </c>
      <c r="B23" s="25" t="s">
        <v>8</v>
      </c>
      <c r="C23" s="25"/>
      <c r="D23" s="2" t="s">
        <v>1</v>
      </c>
      <c r="E23" s="10">
        <v>10</v>
      </c>
      <c r="F23" s="6"/>
      <c r="G23" s="8">
        <f t="shared" si="0"/>
        <v>0</v>
      </c>
    </row>
    <row r="24" spans="1:7" ht="17.25" customHeight="1">
      <c r="A24" s="1">
        <v>12</v>
      </c>
      <c r="B24" s="25" t="s">
        <v>9</v>
      </c>
      <c r="C24" s="25"/>
      <c r="D24" s="2" t="s">
        <v>1</v>
      </c>
      <c r="E24" s="10">
        <v>10</v>
      </c>
      <c r="F24" s="6"/>
      <c r="G24" s="8">
        <f t="shared" si="0"/>
        <v>0</v>
      </c>
    </row>
    <row r="25" spans="1:7" ht="17.25" customHeight="1">
      <c r="A25" s="1">
        <v>13</v>
      </c>
      <c r="B25" s="25" t="s">
        <v>10</v>
      </c>
      <c r="C25" s="25"/>
      <c r="D25" s="2" t="s">
        <v>1</v>
      </c>
      <c r="E25" s="10">
        <v>4</v>
      </c>
      <c r="F25" s="6"/>
      <c r="G25" s="8">
        <f t="shared" si="0"/>
        <v>0</v>
      </c>
    </row>
    <row r="26" spans="1:7" ht="17.25" customHeight="1">
      <c r="A26" s="1">
        <v>14</v>
      </c>
      <c r="B26" s="25" t="s">
        <v>11</v>
      </c>
      <c r="C26" s="25"/>
      <c r="D26" s="2" t="s">
        <v>1</v>
      </c>
      <c r="E26" s="10">
        <v>2</v>
      </c>
      <c r="F26" s="6"/>
      <c r="G26" s="8">
        <f t="shared" si="0"/>
        <v>0</v>
      </c>
    </row>
    <row r="27" spans="1:7" ht="17.25" customHeight="1">
      <c r="A27" s="1">
        <v>15</v>
      </c>
      <c r="B27" s="26" t="s">
        <v>111</v>
      </c>
      <c r="C27" s="25"/>
      <c r="D27" s="2" t="s">
        <v>1</v>
      </c>
      <c r="E27" s="10">
        <v>2</v>
      </c>
      <c r="F27" s="6"/>
      <c r="G27" s="8">
        <f t="shared" si="0"/>
        <v>0</v>
      </c>
    </row>
    <row r="28" spans="1:7" ht="17.25" customHeight="1">
      <c r="A28" s="1">
        <v>16</v>
      </c>
      <c r="B28" s="25" t="s">
        <v>12</v>
      </c>
      <c r="C28" s="25"/>
      <c r="D28" s="2" t="s">
        <v>1</v>
      </c>
      <c r="E28" s="10">
        <v>10</v>
      </c>
      <c r="F28" s="6"/>
      <c r="G28" s="8">
        <f t="shared" si="0"/>
        <v>0</v>
      </c>
    </row>
    <row r="29" spans="1:7" ht="17.25" customHeight="1">
      <c r="A29" s="1">
        <v>17</v>
      </c>
      <c r="B29" s="26" t="s">
        <v>112</v>
      </c>
      <c r="C29" s="25"/>
      <c r="D29" s="2" t="s">
        <v>1</v>
      </c>
      <c r="E29" s="10">
        <v>5</v>
      </c>
      <c r="F29" s="6"/>
      <c r="G29" s="8">
        <f t="shared" si="0"/>
        <v>0</v>
      </c>
    </row>
    <row r="30" spans="1:7" ht="17.25" customHeight="1">
      <c r="A30" s="1">
        <v>18</v>
      </c>
      <c r="B30" s="25" t="s">
        <v>13</v>
      </c>
      <c r="C30" s="25"/>
      <c r="D30" s="2" t="s">
        <v>1</v>
      </c>
      <c r="E30" s="10">
        <v>10</v>
      </c>
      <c r="F30" s="6"/>
      <c r="G30" s="8">
        <f t="shared" si="0"/>
        <v>0</v>
      </c>
    </row>
    <row r="31" spans="1:7" ht="17.25" customHeight="1">
      <c r="A31" s="1">
        <v>19</v>
      </c>
      <c r="B31" s="26" t="s">
        <v>113</v>
      </c>
      <c r="C31" s="25"/>
      <c r="D31" s="2" t="s">
        <v>1</v>
      </c>
      <c r="E31" s="10">
        <v>10</v>
      </c>
      <c r="F31" s="6"/>
      <c r="G31" s="8">
        <f t="shared" si="0"/>
        <v>0</v>
      </c>
    </row>
    <row r="32" spans="1:7" ht="17.25" customHeight="1">
      <c r="A32" s="1">
        <v>20</v>
      </c>
      <c r="B32" s="25" t="s">
        <v>14</v>
      </c>
      <c r="C32" s="25"/>
      <c r="D32" s="2" t="s">
        <v>1</v>
      </c>
      <c r="E32" s="10">
        <v>2</v>
      </c>
      <c r="F32" s="6"/>
      <c r="G32" s="8">
        <f t="shared" si="0"/>
        <v>0</v>
      </c>
    </row>
    <row r="33" spans="1:7" ht="17.25" customHeight="1">
      <c r="A33" s="1">
        <v>21</v>
      </c>
      <c r="B33" s="25" t="s">
        <v>15</v>
      </c>
      <c r="C33" s="25"/>
      <c r="D33" s="2" t="s">
        <v>1</v>
      </c>
      <c r="E33" s="10">
        <v>2</v>
      </c>
      <c r="F33" s="6"/>
      <c r="G33" s="8">
        <f t="shared" si="0"/>
        <v>0</v>
      </c>
    </row>
    <row r="34" spans="1:7" ht="25.5" customHeight="1">
      <c r="A34" s="1">
        <v>22</v>
      </c>
      <c r="B34" s="26" t="s">
        <v>114</v>
      </c>
      <c r="C34" s="25"/>
      <c r="D34" s="2" t="s">
        <v>1</v>
      </c>
      <c r="E34" s="10">
        <v>10</v>
      </c>
      <c r="F34" s="6"/>
      <c r="G34" s="8">
        <f t="shared" si="0"/>
        <v>0</v>
      </c>
    </row>
    <row r="35" spans="1:7" ht="17.25" customHeight="1">
      <c r="A35" s="1">
        <v>23</v>
      </c>
      <c r="B35" s="25" t="s">
        <v>16</v>
      </c>
      <c r="C35" s="25"/>
      <c r="D35" s="2" t="s">
        <v>1</v>
      </c>
      <c r="E35" s="10">
        <v>10</v>
      </c>
      <c r="F35" s="6"/>
      <c r="G35" s="8">
        <f t="shared" si="0"/>
        <v>0</v>
      </c>
    </row>
    <row r="36" spans="1:7" ht="17.25" customHeight="1">
      <c r="A36" s="1">
        <v>24</v>
      </c>
      <c r="B36" s="25" t="s">
        <v>17</v>
      </c>
      <c r="C36" s="25"/>
      <c r="D36" s="2" t="s">
        <v>1</v>
      </c>
      <c r="E36" s="10">
        <v>20</v>
      </c>
      <c r="F36" s="6"/>
      <c r="G36" s="8">
        <f t="shared" si="0"/>
        <v>0</v>
      </c>
    </row>
    <row r="37" spans="1:7" ht="17.25" customHeight="1">
      <c r="A37" s="1">
        <v>25</v>
      </c>
      <c r="B37" s="25" t="s">
        <v>18</v>
      </c>
      <c r="C37" s="25"/>
      <c r="D37" s="2" t="s">
        <v>1</v>
      </c>
      <c r="E37" s="10">
        <v>2</v>
      </c>
      <c r="F37" s="6"/>
      <c r="G37" s="8">
        <f t="shared" si="0"/>
        <v>0</v>
      </c>
    </row>
    <row r="38" spans="1:7" ht="17.25" customHeight="1">
      <c r="A38" s="1">
        <v>26</v>
      </c>
      <c r="B38" s="25" t="s">
        <v>19</v>
      </c>
      <c r="C38" s="25"/>
      <c r="D38" s="2" t="s">
        <v>1</v>
      </c>
      <c r="E38" s="10">
        <v>4</v>
      </c>
      <c r="F38" s="6"/>
      <c r="G38" s="8">
        <f t="shared" si="0"/>
        <v>0</v>
      </c>
    </row>
    <row r="39" spans="1:7" ht="17.25" customHeight="1">
      <c r="A39" s="1">
        <v>27</v>
      </c>
      <c r="B39" s="25" t="s">
        <v>20</v>
      </c>
      <c r="C39" s="25"/>
      <c r="D39" s="2" t="s">
        <v>1</v>
      </c>
      <c r="E39" s="11">
        <v>2</v>
      </c>
      <c r="F39" s="7"/>
      <c r="G39" s="8">
        <f t="shared" si="0"/>
        <v>0</v>
      </c>
    </row>
    <row r="40" spans="1:7" ht="17.25" customHeight="1">
      <c r="A40" s="1">
        <v>28</v>
      </c>
      <c r="B40" s="25" t="s">
        <v>21</v>
      </c>
      <c r="C40" s="25"/>
      <c r="D40" s="2" t="s">
        <v>1</v>
      </c>
      <c r="E40" s="11">
        <v>20</v>
      </c>
      <c r="F40" s="7"/>
      <c r="G40" s="8">
        <f t="shared" si="0"/>
        <v>0</v>
      </c>
    </row>
    <row r="41" spans="1:7" ht="23.25" customHeight="1">
      <c r="A41" s="1">
        <v>29</v>
      </c>
      <c r="B41" s="26" t="s">
        <v>115</v>
      </c>
      <c r="C41" s="25"/>
      <c r="D41" s="2" t="s">
        <v>1</v>
      </c>
      <c r="E41" s="11">
        <v>2</v>
      </c>
      <c r="F41" s="7"/>
      <c r="G41" s="8">
        <f t="shared" si="0"/>
        <v>0</v>
      </c>
    </row>
    <row r="42" spans="1:7" ht="17.25" customHeight="1">
      <c r="A42" s="1">
        <v>30</v>
      </c>
      <c r="B42" s="25" t="s">
        <v>23</v>
      </c>
      <c r="C42" s="25"/>
      <c r="D42" s="2" t="s">
        <v>1</v>
      </c>
      <c r="E42" s="11">
        <v>4</v>
      </c>
      <c r="F42" s="7"/>
      <c r="G42" s="8">
        <f t="shared" si="0"/>
        <v>0</v>
      </c>
    </row>
    <row r="43" spans="1:7" ht="17.25" customHeight="1">
      <c r="A43" s="1">
        <v>31</v>
      </c>
      <c r="B43" s="25" t="s">
        <v>25</v>
      </c>
      <c r="C43" s="25"/>
      <c r="D43" s="2" t="s">
        <v>1</v>
      </c>
      <c r="E43" s="11">
        <v>2</v>
      </c>
      <c r="F43" s="7"/>
      <c r="G43" s="8">
        <f t="shared" si="0"/>
        <v>0</v>
      </c>
    </row>
    <row r="44" spans="1:7" ht="17.25" customHeight="1">
      <c r="A44" s="1">
        <v>32</v>
      </c>
      <c r="B44" s="25" t="s">
        <v>26</v>
      </c>
      <c r="C44" s="25"/>
      <c r="D44" s="2" t="s">
        <v>1</v>
      </c>
      <c r="E44" s="11">
        <v>4</v>
      </c>
      <c r="F44" s="7"/>
      <c r="G44" s="8">
        <f t="shared" si="0"/>
        <v>0</v>
      </c>
    </row>
    <row r="45" spans="1:7" ht="17.25" customHeight="1">
      <c r="A45" s="1">
        <v>33</v>
      </c>
      <c r="B45" s="25" t="s">
        <v>22</v>
      </c>
      <c r="C45" s="25"/>
      <c r="D45" s="2" t="s">
        <v>1</v>
      </c>
      <c r="E45" s="11">
        <v>5</v>
      </c>
      <c r="F45" s="7"/>
      <c r="G45" s="8">
        <f t="shared" si="0"/>
        <v>0</v>
      </c>
    </row>
    <row r="46" spans="1:7" ht="17.25" customHeight="1">
      <c r="A46" s="1">
        <v>34</v>
      </c>
      <c r="B46" s="25" t="s">
        <v>23</v>
      </c>
      <c r="C46" s="25"/>
      <c r="D46" s="2" t="s">
        <v>1</v>
      </c>
      <c r="E46" s="11">
        <v>10</v>
      </c>
      <c r="F46" s="7"/>
      <c r="G46" s="8">
        <f t="shared" si="0"/>
        <v>0</v>
      </c>
    </row>
    <row r="47" spans="1:7" ht="17.25" customHeight="1">
      <c r="A47" s="1">
        <v>35</v>
      </c>
      <c r="B47" s="25" t="s">
        <v>24</v>
      </c>
      <c r="C47" s="25"/>
      <c r="D47" s="2" t="s">
        <v>1</v>
      </c>
      <c r="E47" s="11">
        <v>10</v>
      </c>
      <c r="F47" s="7"/>
      <c r="G47" s="8">
        <f t="shared" si="0"/>
        <v>0</v>
      </c>
    </row>
    <row r="48" spans="1:7" ht="17.25" customHeight="1">
      <c r="A48" s="1">
        <v>36</v>
      </c>
      <c r="B48" s="25" t="s">
        <v>29</v>
      </c>
      <c r="C48" s="25"/>
      <c r="D48" s="2" t="s">
        <v>1</v>
      </c>
      <c r="E48" s="11">
        <v>2</v>
      </c>
      <c r="F48" s="7"/>
      <c r="G48" s="8">
        <f t="shared" si="0"/>
        <v>0</v>
      </c>
    </row>
    <row r="49" spans="1:7" ht="17.25" customHeight="1">
      <c r="A49" s="1">
        <v>37</v>
      </c>
      <c r="B49" s="25" t="s">
        <v>30</v>
      </c>
      <c r="C49" s="25"/>
      <c r="D49" s="2" t="s">
        <v>1</v>
      </c>
      <c r="E49" s="11">
        <v>2</v>
      </c>
      <c r="F49" s="7"/>
      <c r="G49" s="8">
        <f t="shared" si="0"/>
        <v>0</v>
      </c>
    </row>
    <row r="50" spans="1:7" ht="17.25" customHeight="1">
      <c r="A50" s="1">
        <v>38</v>
      </c>
      <c r="B50" s="25" t="s">
        <v>32</v>
      </c>
      <c r="C50" s="25"/>
      <c r="D50" s="2" t="s">
        <v>1</v>
      </c>
      <c r="E50" s="11">
        <v>2</v>
      </c>
      <c r="F50" s="8"/>
      <c r="G50" s="8">
        <f t="shared" si="0"/>
        <v>0</v>
      </c>
    </row>
    <row r="51" spans="1:7" ht="27" customHeight="1">
      <c r="A51" s="1">
        <v>39</v>
      </c>
      <c r="B51" s="26" t="s">
        <v>116</v>
      </c>
      <c r="C51" s="25"/>
      <c r="D51" s="2" t="s">
        <v>1</v>
      </c>
      <c r="E51" s="11">
        <v>4</v>
      </c>
      <c r="F51" s="8"/>
      <c r="G51" s="8">
        <f t="shared" si="0"/>
        <v>0</v>
      </c>
    </row>
    <row r="52" spans="1:7" ht="17.25" customHeight="1">
      <c r="A52" s="1">
        <v>40</v>
      </c>
      <c r="B52" s="25" t="s">
        <v>33</v>
      </c>
      <c r="C52" s="25"/>
      <c r="D52" s="2" t="s">
        <v>1</v>
      </c>
      <c r="E52" s="11">
        <v>2</v>
      </c>
      <c r="F52" s="8"/>
      <c r="G52" s="8">
        <f t="shared" si="0"/>
        <v>0</v>
      </c>
    </row>
    <row r="53" spans="1:7" ht="17.25" customHeight="1">
      <c r="A53" s="1">
        <v>41</v>
      </c>
      <c r="B53" s="26" t="s">
        <v>117</v>
      </c>
      <c r="C53" s="25"/>
      <c r="D53" s="2" t="s">
        <v>1</v>
      </c>
      <c r="E53" s="11">
        <v>4</v>
      </c>
      <c r="F53" s="8"/>
      <c r="G53" s="8">
        <f t="shared" si="0"/>
        <v>0</v>
      </c>
    </row>
    <row r="54" spans="1:7" ht="17.25" customHeight="1">
      <c r="A54" s="1">
        <v>42</v>
      </c>
      <c r="B54" s="25" t="s">
        <v>34</v>
      </c>
      <c r="C54" s="25"/>
      <c r="D54" s="2" t="s">
        <v>1</v>
      </c>
      <c r="E54" s="11">
        <v>5</v>
      </c>
      <c r="F54" s="8"/>
      <c r="G54" s="8">
        <f t="shared" si="0"/>
        <v>0</v>
      </c>
    </row>
    <row r="55" spans="1:7" ht="17.25" customHeight="1">
      <c r="A55" s="1">
        <v>43</v>
      </c>
      <c r="B55" s="25" t="s">
        <v>35</v>
      </c>
      <c r="C55" s="25"/>
      <c r="D55" s="2" t="s">
        <v>1</v>
      </c>
      <c r="E55" s="11">
        <v>2</v>
      </c>
      <c r="F55" s="8"/>
      <c r="G55" s="8">
        <f t="shared" si="0"/>
        <v>0</v>
      </c>
    </row>
    <row r="56" spans="1:7" ht="17.25" customHeight="1">
      <c r="A56" s="1">
        <v>44</v>
      </c>
      <c r="B56" s="25" t="s">
        <v>36</v>
      </c>
      <c r="C56" s="25"/>
      <c r="D56" s="2" t="s">
        <v>1</v>
      </c>
      <c r="E56" s="11">
        <v>2</v>
      </c>
      <c r="F56" s="8"/>
      <c r="G56" s="8">
        <f t="shared" si="0"/>
        <v>0</v>
      </c>
    </row>
    <row r="57" spans="1:7" ht="17.25" customHeight="1">
      <c r="A57" s="1">
        <v>45</v>
      </c>
      <c r="B57" s="26" t="s">
        <v>118</v>
      </c>
      <c r="C57" s="25"/>
      <c r="D57" s="2" t="s">
        <v>1</v>
      </c>
      <c r="E57" s="11">
        <v>10</v>
      </c>
      <c r="F57" s="8"/>
      <c r="G57" s="8">
        <f t="shared" si="0"/>
        <v>0</v>
      </c>
    </row>
    <row r="58" spans="1:7" ht="17.25" customHeight="1">
      <c r="A58" s="1">
        <v>46</v>
      </c>
      <c r="B58" s="25" t="s">
        <v>37</v>
      </c>
      <c r="C58" s="25"/>
      <c r="D58" s="2" t="s">
        <v>1</v>
      </c>
      <c r="E58" s="11">
        <v>5</v>
      </c>
      <c r="F58" s="8"/>
      <c r="G58" s="8">
        <f t="shared" si="0"/>
        <v>0</v>
      </c>
    </row>
    <row r="59" spans="1:7" ht="17.25" customHeight="1">
      <c r="A59" s="1">
        <v>47</v>
      </c>
      <c r="B59" s="25" t="s">
        <v>38</v>
      </c>
      <c r="C59" s="25"/>
      <c r="D59" s="2" t="s">
        <v>1</v>
      </c>
      <c r="E59" s="11">
        <v>5</v>
      </c>
      <c r="F59" s="8"/>
      <c r="G59" s="8">
        <f t="shared" si="0"/>
        <v>0</v>
      </c>
    </row>
    <row r="60" spans="1:7" ht="17.25" customHeight="1">
      <c r="A60" s="1">
        <v>48</v>
      </c>
      <c r="B60" s="25" t="s">
        <v>39</v>
      </c>
      <c r="C60" s="25"/>
      <c r="D60" s="2" t="s">
        <v>1</v>
      </c>
      <c r="E60" s="11">
        <v>3</v>
      </c>
      <c r="F60" s="8"/>
      <c r="G60" s="8">
        <f t="shared" si="0"/>
        <v>0</v>
      </c>
    </row>
    <row r="61" spans="1:7" ht="17.25" customHeight="1">
      <c r="A61" s="1">
        <v>49</v>
      </c>
      <c r="B61" s="25" t="s">
        <v>40</v>
      </c>
      <c r="C61" s="25"/>
      <c r="D61" s="2" t="s">
        <v>1</v>
      </c>
      <c r="E61" s="11">
        <v>10</v>
      </c>
      <c r="F61" s="8"/>
      <c r="G61" s="8">
        <f t="shared" si="0"/>
        <v>0</v>
      </c>
    </row>
    <row r="62" spans="1:7" ht="17.25" customHeight="1">
      <c r="A62" s="1">
        <v>50</v>
      </c>
      <c r="B62" s="25" t="s">
        <v>41</v>
      </c>
      <c r="C62" s="25"/>
      <c r="D62" s="2" t="s">
        <v>1</v>
      </c>
      <c r="E62" s="11">
        <v>2</v>
      </c>
      <c r="F62" s="8"/>
      <c r="G62" s="8">
        <f t="shared" si="0"/>
        <v>0</v>
      </c>
    </row>
    <row r="63" spans="1:7" ht="17.25" customHeight="1">
      <c r="A63" s="1">
        <v>51</v>
      </c>
      <c r="B63" s="25" t="s">
        <v>42</v>
      </c>
      <c r="C63" s="25"/>
      <c r="D63" s="2" t="s">
        <v>1</v>
      </c>
      <c r="E63" s="11">
        <v>5</v>
      </c>
      <c r="F63" s="8"/>
      <c r="G63" s="8">
        <f t="shared" si="0"/>
        <v>0</v>
      </c>
    </row>
    <row r="64" spans="1:7" ht="17.25" customHeight="1">
      <c r="A64" s="1">
        <v>52</v>
      </c>
      <c r="B64" s="25" t="s">
        <v>43</v>
      </c>
      <c r="C64" s="25"/>
      <c r="D64" s="2" t="s">
        <v>1</v>
      </c>
      <c r="E64" s="11">
        <v>5</v>
      </c>
      <c r="F64" s="8"/>
      <c r="G64" s="8">
        <f t="shared" si="0"/>
        <v>0</v>
      </c>
    </row>
    <row r="65" spans="1:7" ht="17.25" customHeight="1">
      <c r="A65" s="1">
        <v>53</v>
      </c>
      <c r="B65" s="25" t="s">
        <v>44</v>
      </c>
      <c r="C65" s="25"/>
      <c r="D65" s="2" t="s">
        <v>1</v>
      </c>
      <c r="E65" s="11">
        <v>2</v>
      </c>
      <c r="F65" s="8"/>
      <c r="G65" s="8">
        <f t="shared" si="0"/>
        <v>0</v>
      </c>
    </row>
    <row r="66" spans="1:7" ht="17.25" customHeight="1">
      <c r="A66" s="1">
        <v>54</v>
      </c>
      <c r="B66" s="25" t="s">
        <v>45</v>
      </c>
      <c r="C66" s="25"/>
      <c r="D66" s="2" t="s">
        <v>1</v>
      </c>
      <c r="E66" s="11">
        <v>2</v>
      </c>
      <c r="F66" s="8"/>
      <c r="G66" s="8">
        <f t="shared" si="0"/>
        <v>0</v>
      </c>
    </row>
    <row r="67" spans="1:7" ht="17.25" customHeight="1">
      <c r="A67" s="1">
        <v>55</v>
      </c>
      <c r="B67" s="25" t="s">
        <v>46</v>
      </c>
      <c r="C67" s="25"/>
      <c r="D67" s="2" t="s">
        <v>1</v>
      </c>
      <c r="E67" s="11">
        <v>2</v>
      </c>
      <c r="F67" s="8"/>
      <c r="G67" s="8">
        <f t="shared" si="0"/>
        <v>0</v>
      </c>
    </row>
    <row r="68" spans="1:7" ht="17.25" customHeight="1">
      <c r="A68" s="1">
        <v>56</v>
      </c>
      <c r="B68" s="25" t="s">
        <v>47</v>
      </c>
      <c r="C68" s="25"/>
      <c r="D68" s="2" t="s">
        <v>1</v>
      </c>
      <c r="E68" s="11">
        <v>1</v>
      </c>
      <c r="F68" s="8"/>
      <c r="G68" s="8">
        <f t="shared" si="0"/>
        <v>0</v>
      </c>
    </row>
    <row r="69" spans="1:7" ht="24" customHeight="1">
      <c r="A69" s="1">
        <v>57</v>
      </c>
      <c r="B69" s="26" t="s">
        <v>119</v>
      </c>
      <c r="C69" s="25"/>
      <c r="D69" s="2" t="s">
        <v>1</v>
      </c>
      <c r="E69" s="11">
        <v>5</v>
      </c>
      <c r="F69" s="8"/>
      <c r="G69" s="8">
        <f t="shared" si="0"/>
        <v>0</v>
      </c>
    </row>
    <row r="70" spans="1:7" ht="17.25" customHeight="1">
      <c r="A70" s="1">
        <v>58</v>
      </c>
      <c r="B70" s="25" t="s">
        <v>48</v>
      </c>
      <c r="C70" s="25"/>
      <c r="D70" s="2" t="s">
        <v>1</v>
      </c>
      <c r="E70" s="11">
        <v>4</v>
      </c>
      <c r="F70" s="8"/>
      <c r="G70" s="8">
        <f t="shared" si="0"/>
        <v>0</v>
      </c>
    </row>
    <row r="71" spans="1:7" ht="17.25" customHeight="1">
      <c r="A71" s="1">
        <v>59</v>
      </c>
      <c r="B71" s="25" t="s">
        <v>49</v>
      </c>
      <c r="C71" s="25"/>
      <c r="D71" s="2" t="s">
        <v>1</v>
      </c>
      <c r="E71" s="11">
        <v>4</v>
      </c>
      <c r="F71" s="8"/>
      <c r="G71" s="8">
        <f t="shared" si="0"/>
        <v>0</v>
      </c>
    </row>
    <row r="72" spans="1:7" ht="17.25" customHeight="1">
      <c r="A72" s="1">
        <v>60</v>
      </c>
      <c r="B72" s="25" t="s">
        <v>50</v>
      </c>
      <c r="C72" s="25"/>
      <c r="D72" s="2" t="s">
        <v>1</v>
      </c>
      <c r="E72" s="11">
        <v>4</v>
      </c>
      <c r="F72" s="8"/>
      <c r="G72" s="8">
        <f t="shared" si="0"/>
        <v>0</v>
      </c>
    </row>
    <row r="73" spans="1:7" ht="17.25" customHeight="1">
      <c r="A73" s="1">
        <v>61</v>
      </c>
      <c r="B73" s="25" t="s">
        <v>51</v>
      </c>
      <c r="C73" s="25"/>
      <c r="D73" s="2" t="s">
        <v>1</v>
      </c>
      <c r="E73" s="11">
        <v>4</v>
      </c>
      <c r="F73" s="8"/>
      <c r="G73" s="8">
        <f t="shared" si="0"/>
        <v>0</v>
      </c>
    </row>
    <row r="74" spans="1:7" ht="17.25" customHeight="1">
      <c r="A74" s="1">
        <v>62</v>
      </c>
      <c r="B74" s="25" t="s">
        <v>52</v>
      </c>
      <c r="C74" s="25"/>
      <c r="D74" s="2" t="s">
        <v>1</v>
      </c>
      <c r="E74" s="11">
        <v>4</v>
      </c>
      <c r="F74" s="8"/>
      <c r="G74" s="8">
        <f t="shared" si="0"/>
        <v>0</v>
      </c>
    </row>
    <row r="75" spans="1:7" ht="17.25" customHeight="1">
      <c r="A75" s="1">
        <v>63</v>
      </c>
      <c r="B75" s="25" t="s">
        <v>53</v>
      </c>
      <c r="C75" s="25"/>
      <c r="D75" s="2" t="s">
        <v>1</v>
      </c>
      <c r="E75" s="11">
        <v>4</v>
      </c>
      <c r="F75" s="8"/>
      <c r="G75" s="8">
        <f t="shared" si="0"/>
        <v>0</v>
      </c>
    </row>
    <row r="76" spans="1:7" ht="17.25" customHeight="1">
      <c r="A76" s="1">
        <v>64</v>
      </c>
      <c r="B76" s="25" t="s">
        <v>54</v>
      </c>
      <c r="C76" s="25"/>
      <c r="D76" s="2" t="s">
        <v>1</v>
      </c>
      <c r="E76" s="11">
        <v>10</v>
      </c>
      <c r="F76" s="8"/>
      <c r="G76" s="8">
        <f t="shared" si="0"/>
        <v>0</v>
      </c>
    </row>
    <row r="77" spans="1:7" ht="17.25" customHeight="1">
      <c r="A77" s="1">
        <v>65</v>
      </c>
      <c r="B77" s="25" t="s">
        <v>57</v>
      </c>
      <c r="C77" s="25"/>
      <c r="D77" s="2" t="s">
        <v>1</v>
      </c>
      <c r="E77" s="11">
        <v>2</v>
      </c>
      <c r="F77" s="8"/>
      <c r="G77" s="8">
        <f t="shared" si="0"/>
        <v>0</v>
      </c>
    </row>
    <row r="78" spans="1:7" ht="17.25" customHeight="1">
      <c r="A78" s="1">
        <v>66</v>
      </c>
      <c r="B78" s="25" t="s">
        <v>56</v>
      </c>
      <c r="C78" s="25"/>
      <c r="D78" s="2" t="s">
        <v>1</v>
      </c>
      <c r="E78" s="11">
        <v>2</v>
      </c>
      <c r="F78" s="8"/>
      <c r="G78" s="8">
        <f t="shared" ref="G78:G141" si="1">E78*F78</f>
        <v>0</v>
      </c>
    </row>
    <row r="79" spans="1:7" ht="17.25" customHeight="1">
      <c r="A79" s="1">
        <v>67</v>
      </c>
      <c r="B79" s="25" t="s">
        <v>58</v>
      </c>
      <c r="C79" s="25"/>
      <c r="D79" s="2" t="s">
        <v>1</v>
      </c>
      <c r="E79" s="11">
        <v>4</v>
      </c>
      <c r="F79" s="8"/>
      <c r="G79" s="8">
        <f t="shared" si="1"/>
        <v>0</v>
      </c>
    </row>
    <row r="80" spans="1:7" ht="17.25" customHeight="1">
      <c r="A80" s="1">
        <v>68</v>
      </c>
      <c r="B80" s="25" t="s">
        <v>59</v>
      </c>
      <c r="C80" s="25"/>
      <c r="D80" s="2" t="s">
        <v>1</v>
      </c>
      <c r="E80" s="11">
        <v>2</v>
      </c>
      <c r="F80" s="8"/>
      <c r="G80" s="8">
        <f t="shared" si="1"/>
        <v>0</v>
      </c>
    </row>
    <row r="81" spans="1:7" ht="17.25" customHeight="1">
      <c r="A81" s="1">
        <v>69</v>
      </c>
      <c r="B81" s="26" t="s">
        <v>133</v>
      </c>
      <c r="C81" s="25"/>
      <c r="D81" s="2" t="s">
        <v>1</v>
      </c>
      <c r="E81" s="11">
        <v>10</v>
      </c>
      <c r="F81" s="8"/>
      <c r="G81" s="8">
        <f t="shared" si="1"/>
        <v>0</v>
      </c>
    </row>
    <row r="82" spans="1:7" ht="17.25" customHeight="1">
      <c r="A82" s="1">
        <v>70</v>
      </c>
      <c r="B82" s="25" t="s">
        <v>74</v>
      </c>
      <c r="C82" s="25"/>
      <c r="D82" s="2" t="s">
        <v>1</v>
      </c>
      <c r="E82" s="11">
        <v>1</v>
      </c>
      <c r="F82" s="8"/>
      <c r="G82" s="8">
        <f t="shared" si="1"/>
        <v>0</v>
      </c>
    </row>
    <row r="83" spans="1:7" ht="17.25" customHeight="1">
      <c r="A83" s="1">
        <v>71</v>
      </c>
      <c r="B83" s="25" t="s">
        <v>75</v>
      </c>
      <c r="C83" s="25"/>
      <c r="D83" s="2" t="s">
        <v>1</v>
      </c>
      <c r="E83" s="11">
        <v>1</v>
      </c>
      <c r="F83" s="8"/>
      <c r="G83" s="8">
        <f t="shared" si="1"/>
        <v>0</v>
      </c>
    </row>
    <row r="84" spans="1:7" ht="17.25" customHeight="1">
      <c r="A84" s="1">
        <v>72</v>
      </c>
      <c r="B84" s="25" t="s">
        <v>55</v>
      </c>
      <c r="C84" s="25"/>
      <c r="D84" s="2" t="s">
        <v>1</v>
      </c>
      <c r="E84" s="11">
        <v>10</v>
      </c>
      <c r="F84" s="8"/>
      <c r="G84" s="8">
        <f t="shared" si="1"/>
        <v>0</v>
      </c>
    </row>
    <row r="85" spans="1:7" ht="17.25" customHeight="1">
      <c r="A85" s="1">
        <v>73</v>
      </c>
      <c r="B85" s="25" t="s">
        <v>76</v>
      </c>
      <c r="C85" s="25"/>
      <c r="D85" s="2" t="s">
        <v>1</v>
      </c>
      <c r="E85" s="11">
        <v>4</v>
      </c>
      <c r="F85" s="8"/>
      <c r="G85" s="8">
        <f t="shared" si="1"/>
        <v>0</v>
      </c>
    </row>
    <row r="86" spans="1:7" ht="17.25" customHeight="1">
      <c r="A86" s="1">
        <v>74</v>
      </c>
      <c r="B86" s="25" t="s">
        <v>77</v>
      </c>
      <c r="C86" s="25"/>
      <c r="D86" s="2" t="s">
        <v>1</v>
      </c>
      <c r="E86" s="11">
        <v>2</v>
      </c>
      <c r="F86" s="8"/>
      <c r="G86" s="8">
        <f t="shared" si="1"/>
        <v>0</v>
      </c>
    </row>
    <row r="87" spans="1:7" ht="17.25" customHeight="1">
      <c r="A87" s="1">
        <v>75</v>
      </c>
      <c r="B87" s="25" t="s">
        <v>60</v>
      </c>
      <c r="C87" s="25"/>
      <c r="D87" s="2" t="s">
        <v>1</v>
      </c>
      <c r="E87" s="11">
        <v>2</v>
      </c>
      <c r="F87" s="8"/>
      <c r="G87" s="8">
        <f t="shared" si="1"/>
        <v>0</v>
      </c>
    </row>
    <row r="88" spans="1:7" ht="17.25" customHeight="1">
      <c r="A88" s="1">
        <v>76</v>
      </c>
      <c r="B88" s="25" t="s">
        <v>61</v>
      </c>
      <c r="C88" s="25"/>
      <c r="D88" s="2" t="s">
        <v>1</v>
      </c>
      <c r="E88" s="11">
        <v>10</v>
      </c>
      <c r="F88" s="8"/>
      <c r="G88" s="8">
        <f t="shared" si="1"/>
        <v>0</v>
      </c>
    </row>
    <row r="89" spans="1:7" ht="17.25" customHeight="1">
      <c r="A89" s="1">
        <v>77</v>
      </c>
      <c r="B89" s="25" t="s">
        <v>62</v>
      </c>
      <c r="C89" s="25"/>
      <c r="D89" s="2" t="s">
        <v>1</v>
      </c>
      <c r="E89" s="11">
        <v>4</v>
      </c>
      <c r="F89" s="8"/>
      <c r="G89" s="8">
        <f t="shared" si="1"/>
        <v>0</v>
      </c>
    </row>
    <row r="90" spans="1:7" ht="17.25" customHeight="1">
      <c r="A90" s="1">
        <v>78</v>
      </c>
      <c r="B90" s="25" t="s">
        <v>63</v>
      </c>
      <c r="C90" s="25"/>
      <c r="D90" s="2" t="s">
        <v>1</v>
      </c>
      <c r="E90" s="11">
        <v>1</v>
      </c>
      <c r="F90" s="8"/>
      <c r="G90" s="8">
        <f t="shared" si="1"/>
        <v>0</v>
      </c>
    </row>
    <row r="91" spans="1:7" ht="17.25" customHeight="1">
      <c r="A91" s="1">
        <v>79</v>
      </c>
      <c r="B91" s="25" t="s">
        <v>64</v>
      </c>
      <c r="C91" s="25"/>
      <c r="D91" s="2" t="s">
        <v>1</v>
      </c>
      <c r="E91" s="11">
        <v>4</v>
      </c>
      <c r="F91" s="8"/>
      <c r="G91" s="8">
        <f t="shared" si="1"/>
        <v>0</v>
      </c>
    </row>
    <row r="92" spans="1:7" ht="17.25" customHeight="1">
      <c r="A92" s="1">
        <v>80</v>
      </c>
      <c r="B92" s="25" t="s">
        <v>65</v>
      </c>
      <c r="C92" s="25"/>
      <c r="D92" s="2" t="s">
        <v>1</v>
      </c>
      <c r="E92" s="11">
        <v>4</v>
      </c>
      <c r="F92" s="8"/>
      <c r="G92" s="8">
        <f t="shared" si="1"/>
        <v>0</v>
      </c>
    </row>
    <row r="93" spans="1:7" ht="17.25" customHeight="1">
      <c r="A93" s="1">
        <v>81</v>
      </c>
      <c r="B93" s="25" t="s">
        <v>66</v>
      </c>
      <c r="C93" s="25"/>
      <c r="D93" s="2" t="s">
        <v>1</v>
      </c>
      <c r="E93" s="11">
        <v>1</v>
      </c>
      <c r="F93" s="8"/>
      <c r="G93" s="8">
        <f t="shared" si="1"/>
        <v>0</v>
      </c>
    </row>
    <row r="94" spans="1:7" ht="17.25" customHeight="1">
      <c r="A94" s="1">
        <v>82</v>
      </c>
      <c r="B94" s="25" t="s">
        <v>67</v>
      </c>
      <c r="C94" s="25"/>
      <c r="D94" s="2" t="s">
        <v>1</v>
      </c>
      <c r="E94" s="11">
        <v>2</v>
      </c>
      <c r="F94" s="8"/>
      <c r="G94" s="8">
        <f t="shared" si="1"/>
        <v>0</v>
      </c>
    </row>
    <row r="95" spans="1:7" ht="17.25" customHeight="1">
      <c r="A95" s="1">
        <v>83</v>
      </c>
      <c r="B95" s="25" t="s">
        <v>68</v>
      </c>
      <c r="C95" s="25"/>
      <c r="D95" s="2" t="s">
        <v>1</v>
      </c>
      <c r="E95" s="11">
        <v>1</v>
      </c>
      <c r="F95" s="8"/>
      <c r="G95" s="8">
        <f t="shared" si="1"/>
        <v>0</v>
      </c>
    </row>
    <row r="96" spans="1:7" ht="17.25" customHeight="1">
      <c r="A96" s="1">
        <v>84</v>
      </c>
      <c r="B96" s="25" t="s">
        <v>69</v>
      </c>
      <c r="C96" s="25"/>
      <c r="D96" s="2" t="s">
        <v>1</v>
      </c>
      <c r="E96" s="11">
        <v>4</v>
      </c>
      <c r="F96" s="8"/>
      <c r="G96" s="8">
        <f t="shared" si="1"/>
        <v>0</v>
      </c>
    </row>
    <row r="97" spans="1:7" ht="17.25" customHeight="1">
      <c r="A97" s="1">
        <v>85</v>
      </c>
      <c r="B97" s="25" t="s">
        <v>70</v>
      </c>
      <c r="C97" s="25"/>
      <c r="D97" s="2" t="s">
        <v>1</v>
      </c>
      <c r="E97" s="11">
        <v>2</v>
      </c>
      <c r="F97" s="8"/>
      <c r="G97" s="8">
        <f t="shared" si="1"/>
        <v>0</v>
      </c>
    </row>
    <row r="98" spans="1:7" ht="17.25" customHeight="1">
      <c r="A98" s="1">
        <v>86</v>
      </c>
      <c r="B98" s="25" t="s">
        <v>71</v>
      </c>
      <c r="C98" s="25"/>
      <c r="D98" s="2" t="s">
        <v>1</v>
      </c>
      <c r="E98" s="11">
        <v>2</v>
      </c>
      <c r="F98" s="8"/>
      <c r="G98" s="8">
        <f t="shared" si="1"/>
        <v>0</v>
      </c>
    </row>
    <row r="99" spans="1:7" ht="17.25" customHeight="1">
      <c r="A99" s="1">
        <v>87</v>
      </c>
      <c r="B99" s="25" t="s">
        <v>72</v>
      </c>
      <c r="C99" s="25"/>
      <c r="D99" s="2" t="s">
        <v>1</v>
      </c>
      <c r="E99" s="11">
        <v>2</v>
      </c>
      <c r="F99" s="8"/>
      <c r="G99" s="8">
        <f t="shared" si="1"/>
        <v>0</v>
      </c>
    </row>
    <row r="100" spans="1:7" ht="17.25" customHeight="1">
      <c r="A100" s="1">
        <v>88</v>
      </c>
      <c r="B100" s="26" t="s">
        <v>128</v>
      </c>
      <c r="C100" s="25"/>
      <c r="D100" s="2" t="s">
        <v>1</v>
      </c>
      <c r="E100" s="11">
        <v>1</v>
      </c>
      <c r="F100" s="8"/>
      <c r="G100" s="8">
        <f t="shared" si="1"/>
        <v>0</v>
      </c>
    </row>
    <row r="101" spans="1:7" ht="17.25" customHeight="1">
      <c r="A101" s="1">
        <v>89</v>
      </c>
      <c r="B101" s="25" t="s">
        <v>73</v>
      </c>
      <c r="C101" s="25"/>
      <c r="D101" s="2" t="s">
        <v>1</v>
      </c>
      <c r="E101" s="11">
        <v>2</v>
      </c>
      <c r="F101" s="8"/>
      <c r="G101" s="8">
        <f t="shared" si="1"/>
        <v>0</v>
      </c>
    </row>
    <row r="102" spans="1:7" ht="17.25" customHeight="1">
      <c r="A102" s="1">
        <v>90</v>
      </c>
      <c r="B102" s="25" t="s">
        <v>78</v>
      </c>
      <c r="C102" s="25"/>
      <c r="D102" s="2" t="s">
        <v>1</v>
      </c>
      <c r="E102" s="11">
        <v>2</v>
      </c>
      <c r="F102" s="8"/>
      <c r="G102" s="8">
        <f t="shared" si="1"/>
        <v>0</v>
      </c>
    </row>
    <row r="103" spans="1:7" ht="17.25" customHeight="1">
      <c r="A103" s="1">
        <v>91</v>
      </c>
      <c r="B103" s="25" t="s">
        <v>79</v>
      </c>
      <c r="C103" s="25"/>
      <c r="D103" s="2" t="s">
        <v>1</v>
      </c>
      <c r="E103" s="11">
        <v>2</v>
      </c>
      <c r="F103" s="8"/>
      <c r="G103" s="8">
        <f t="shared" si="1"/>
        <v>0</v>
      </c>
    </row>
    <row r="104" spans="1:7" ht="17.25" customHeight="1">
      <c r="A104" s="1">
        <v>92</v>
      </c>
      <c r="B104" s="26" t="s">
        <v>134</v>
      </c>
      <c r="C104" s="25"/>
      <c r="D104" s="2" t="s">
        <v>1</v>
      </c>
      <c r="E104" s="11">
        <v>2</v>
      </c>
      <c r="F104" s="8"/>
      <c r="G104" s="8">
        <f t="shared" si="1"/>
        <v>0</v>
      </c>
    </row>
    <row r="105" spans="1:7" ht="24" customHeight="1">
      <c r="A105" s="1">
        <v>93</v>
      </c>
      <c r="B105" s="25" t="s">
        <v>120</v>
      </c>
      <c r="C105" s="25"/>
      <c r="D105" s="2" t="s">
        <v>1</v>
      </c>
      <c r="E105" s="11">
        <v>2</v>
      </c>
      <c r="F105" s="8"/>
      <c r="G105" s="8">
        <f t="shared" si="1"/>
        <v>0</v>
      </c>
    </row>
    <row r="106" spans="1:7" ht="17.25" customHeight="1">
      <c r="A106" s="1">
        <v>94</v>
      </c>
      <c r="B106" s="26" t="s">
        <v>135</v>
      </c>
      <c r="C106" s="25"/>
      <c r="D106" s="2" t="s">
        <v>1</v>
      </c>
      <c r="E106" s="11">
        <v>2</v>
      </c>
      <c r="F106" s="8"/>
      <c r="G106" s="8">
        <f t="shared" si="1"/>
        <v>0</v>
      </c>
    </row>
    <row r="107" spans="1:7" ht="17.25" customHeight="1">
      <c r="A107" s="1">
        <v>95</v>
      </c>
      <c r="B107" s="25" t="s">
        <v>80</v>
      </c>
      <c r="C107" s="25"/>
      <c r="D107" s="2" t="s">
        <v>1</v>
      </c>
      <c r="E107" s="11">
        <v>1</v>
      </c>
      <c r="F107" s="8"/>
      <c r="G107" s="8">
        <f t="shared" si="1"/>
        <v>0</v>
      </c>
    </row>
    <row r="108" spans="1:7" ht="17.25" customHeight="1">
      <c r="A108" s="1">
        <v>96</v>
      </c>
      <c r="B108" s="25" t="s">
        <v>81</v>
      </c>
      <c r="C108" s="25"/>
      <c r="D108" s="2" t="s">
        <v>1</v>
      </c>
      <c r="E108" s="11">
        <v>2</v>
      </c>
      <c r="F108" s="8"/>
      <c r="G108" s="8">
        <f t="shared" si="1"/>
        <v>0</v>
      </c>
    </row>
    <row r="109" spans="1:7" ht="17.25" customHeight="1">
      <c r="A109" s="1">
        <v>97</v>
      </c>
      <c r="B109" s="25" t="s">
        <v>82</v>
      </c>
      <c r="C109" s="25"/>
      <c r="D109" s="2" t="s">
        <v>1</v>
      </c>
      <c r="E109" s="11">
        <v>2</v>
      </c>
      <c r="F109" s="8"/>
      <c r="G109" s="8">
        <f t="shared" si="1"/>
        <v>0</v>
      </c>
    </row>
    <row r="110" spans="1:7" ht="17.25" customHeight="1">
      <c r="A110" s="1">
        <v>98</v>
      </c>
      <c r="B110" s="25" t="s">
        <v>83</v>
      </c>
      <c r="C110" s="25"/>
      <c r="D110" s="2" t="s">
        <v>1</v>
      </c>
      <c r="E110" s="11">
        <v>2</v>
      </c>
      <c r="F110" s="8"/>
      <c r="G110" s="8">
        <f t="shared" si="1"/>
        <v>0</v>
      </c>
    </row>
    <row r="111" spans="1:7" ht="17.25" customHeight="1">
      <c r="A111" s="1">
        <v>99</v>
      </c>
      <c r="B111" s="25" t="s">
        <v>84</v>
      </c>
      <c r="C111" s="25"/>
      <c r="D111" s="2" t="s">
        <v>1</v>
      </c>
      <c r="E111" s="11">
        <v>10</v>
      </c>
      <c r="F111" s="8"/>
      <c r="G111" s="8">
        <f t="shared" si="1"/>
        <v>0</v>
      </c>
    </row>
    <row r="112" spans="1:7" ht="17.25" customHeight="1">
      <c r="A112" s="1">
        <v>100</v>
      </c>
      <c r="B112" s="25" t="s">
        <v>85</v>
      </c>
      <c r="C112" s="25"/>
      <c r="D112" s="2" t="s">
        <v>1</v>
      </c>
      <c r="E112" s="11">
        <v>4</v>
      </c>
      <c r="F112" s="8"/>
      <c r="G112" s="8">
        <f t="shared" si="1"/>
        <v>0</v>
      </c>
    </row>
    <row r="113" spans="1:7" ht="17.25" customHeight="1">
      <c r="A113" s="1">
        <v>101</v>
      </c>
      <c r="B113" s="25" t="s">
        <v>86</v>
      </c>
      <c r="C113" s="25"/>
      <c r="D113" s="2" t="s">
        <v>1</v>
      </c>
      <c r="E113" s="11">
        <v>1</v>
      </c>
      <c r="F113" s="8"/>
      <c r="G113" s="8">
        <f t="shared" si="1"/>
        <v>0</v>
      </c>
    </row>
    <row r="114" spans="1:7" ht="17.25" customHeight="1">
      <c r="A114" s="1">
        <v>102</v>
      </c>
      <c r="B114" s="25" t="s">
        <v>87</v>
      </c>
      <c r="C114" s="25"/>
      <c r="D114" s="2" t="s">
        <v>1</v>
      </c>
      <c r="E114" s="11">
        <v>1</v>
      </c>
      <c r="F114" s="8"/>
      <c r="G114" s="8">
        <f t="shared" si="1"/>
        <v>0</v>
      </c>
    </row>
    <row r="115" spans="1:7" ht="17.25" customHeight="1">
      <c r="A115" s="1">
        <v>103</v>
      </c>
      <c r="B115" s="25" t="s">
        <v>88</v>
      </c>
      <c r="C115" s="25"/>
      <c r="D115" s="2" t="s">
        <v>1</v>
      </c>
      <c r="E115" s="11">
        <v>1</v>
      </c>
      <c r="F115" s="8"/>
      <c r="G115" s="8">
        <f t="shared" si="1"/>
        <v>0</v>
      </c>
    </row>
    <row r="116" spans="1:7" ht="17.25" customHeight="1">
      <c r="A116" s="1">
        <v>104</v>
      </c>
      <c r="B116" s="25" t="s">
        <v>89</v>
      </c>
      <c r="C116" s="25"/>
      <c r="D116" s="2" t="s">
        <v>1</v>
      </c>
      <c r="E116" s="11">
        <v>1</v>
      </c>
      <c r="F116" s="8"/>
      <c r="G116" s="8">
        <f t="shared" si="1"/>
        <v>0</v>
      </c>
    </row>
    <row r="117" spans="1:7" ht="17.25" customHeight="1">
      <c r="A117" s="1">
        <v>105</v>
      </c>
      <c r="B117" s="25" t="s">
        <v>90</v>
      </c>
      <c r="C117" s="25"/>
      <c r="D117" s="2" t="s">
        <v>1</v>
      </c>
      <c r="E117" s="11">
        <v>2</v>
      </c>
      <c r="F117" s="8"/>
      <c r="G117" s="8">
        <f t="shared" si="1"/>
        <v>0</v>
      </c>
    </row>
    <row r="118" spans="1:7" ht="17.25" customHeight="1">
      <c r="A118" s="1">
        <v>106</v>
      </c>
      <c r="B118" s="25" t="s">
        <v>91</v>
      </c>
      <c r="C118" s="25"/>
      <c r="D118" s="2" t="s">
        <v>1</v>
      </c>
      <c r="E118" s="11">
        <v>2</v>
      </c>
      <c r="F118" s="8"/>
      <c r="G118" s="8">
        <f t="shared" si="1"/>
        <v>0</v>
      </c>
    </row>
    <row r="119" spans="1:7" ht="17.25" customHeight="1">
      <c r="A119" s="1">
        <v>107</v>
      </c>
      <c r="B119" s="25" t="s">
        <v>92</v>
      </c>
      <c r="C119" s="25"/>
      <c r="D119" s="2" t="s">
        <v>1</v>
      </c>
      <c r="E119" s="11">
        <v>2</v>
      </c>
      <c r="F119" s="8"/>
      <c r="G119" s="8">
        <f t="shared" si="1"/>
        <v>0</v>
      </c>
    </row>
    <row r="120" spans="1:7" ht="17.25" customHeight="1">
      <c r="A120" s="1">
        <v>108</v>
      </c>
      <c r="B120" s="25" t="s">
        <v>132</v>
      </c>
      <c r="C120" s="25"/>
      <c r="D120" s="2" t="s">
        <v>1</v>
      </c>
      <c r="E120" s="11">
        <v>2</v>
      </c>
      <c r="F120" s="8"/>
      <c r="G120" s="8">
        <f t="shared" si="1"/>
        <v>0</v>
      </c>
    </row>
    <row r="121" spans="1:7" ht="17.25" customHeight="1">
      <c r="A121" s="1">
        <v>109</v>
      </c>
      <c r="B121" s="25" t="s">
        <v>93</v>
      </c>
      <c r="C121" s="25"/>
      <c r="D121" s="2" t="s">
        <v>1</v>
      </c>
      <c r="E121" s="11">
        <v>2</v>
      </c>
      <c r="F121" s="8"/>
      <c r="G121" s="8">
        <f t="shared" si="1"/>
        <v>0</v>
      </c>
    </row>
    <row r="122" spans="1:7" ht="17.25" customHeight="1">
      <c r="A122" s="1">
        <v>110</v>
      </c>
      <c r="B122" s="25" t="s">
        <v>94</v>
      </c>
      <c r="C122" s="25"/>
      <c r="D122" s="2" t="s">
        <v>1</v>
      </c>
      <c r="E122" s="11">
        <v>2</v>
      </c>
      <c r="F122" s="8"/>
      <c r="G122" s="8">
        <f t="shared" si="1"/>
        <v>0</v>
      </c>
    </row>
    <row r="123" spans="1:7" ht="17.25" customHeight="1">
      <c r="A123" s="1">
        <v>111</v>
      </c>
      <c r="B123" s="25" t="s">
        <v>31</v>
      </c>
      <c r="C123" s="25"/>
      <c r="D123" s="2" t="s">
        <v>1</v>
      </c>
      <c r="E123" s="11">
        <v>10</v>
      </c>
      <c r="F123" s="8"/>
      <c r="G123" s="8">
        <f t="shared" si="1"/>
        <v>0</v>
      </c>
    </row>
    <row r="124" spans="1:7" ht="17.25" customHeight="1">
      <c r="A124" s="1">
        <v>112</v>
      </c>
      <c r="B124" s="25" t="s">
        <v>95</v>
      </c>
      <c r="C124" s="25"/>
      <c r="D124" s="2" t="s">
        <v>1</v>
      </c>
      <c r="E124" s="11">
        <v>2</v>
      </c>
      <c r="F124" s="8"/>
      <c r="G124" s="8">
        <f t="shared" si="1"/>
        <v>0</v>
      </c>
    </row>
    <row r="125" spans="1:7" ht="17.25" customHeight="1">
      <c r="A125" s="1">
        <v>113</v>
      </c>
      <c r="B125" s="25" t="s">
        <v>96</v>
      </c>
      <c r="C125" s="25"/>
      <c r="D125" s="2" t="s">
        <v>1</v>
      </c>
      <c r="E125" s="11">
        <v>2</v>
      </c>
      <c r="F125" s="8"/>
      <c r="G125" s="8">
        <f t="shared" si="1"/>
        <v>0</v>
      </c>
    </row>
    <row r="126" spans="1:7" ht="17.25" customHeight="1">
      <c r="A126" s="1">
        <v>114</v>
      </c>
      <c r="B126" s="25" t="s">
        <v>97</v>
      </c>
      <c r="C126" s="25"/>
      <c r="D126" s="2" t="s">
        <v>1</v>
      </c>
      <c r="E126" s="11">
        <v>2</v>
      </c>
      <c r="F126" s="8"/>
      <c r="G126" s="8">
        <f t="shared" si="1"/>
        <v>0</v>
      </c>
    </row>
    <row r="127" spans="1:7" ht="17.25" customHeight="1">
      <c r="A127" s="1">
        <v>115</v>
      </c>
      <c r="B127" s="25" t="s">
        <v>98</v>
      </c>
      <c r="C127" s="25"/>
      <c r="D127" s="2" t="s">
        <v>1</v>
      </c>
      <c r="E127" s="11">
        <v>2</v>
      </c>
      <c r="F127" s="8"/>
      <c r="G127" s="8">
        <f t="shared" si="1"/>
        <v>0</v>
      </c>
    </row>
    <row r="128" spans="1:7" ht="17.25" customHeight="1">
      <c r="A128" s="1">
        <v>116</v>
      </c>
      <c r="B128" s="25" t="s">
        <v>99</v>
      </c>
      <c r="C128" s="25"/>
      <c r="D128" s="2" t="s">
        <v>1</v>
      </c>
      <c r="E128" s="11">
        <v>4</v>
      </c>
      <c r="F128" s="8"/>
      <c r="G128" s="8">
        <f t="shared" si="1"/>
        <v>0</v>
      </c>
    </row>
    <row r="129" spans="1:7" ht="17.25" customHeight="1">
      <c r="A129" s="1">
        <v>117</v>
      </c>
      <c r="B129" s="25" t="s">
        <v>100</v>
      </c>
      <c r="C129" s="25"/>
      <c r="D129" s="2" t="s">
        <v>1</v>
      </c>
      <c r="E129" s="11">
        <v>2</v>
      </c>
      <c r="F129" s="8"/>
      <c r="G129" s="8">
        <f t="shared" si="1"/>
        <v>0</v>
      </c>
    </row>
    <row r="130" spans="1:7" ht="17.25" customHeight="1">
      <c r="A130" s="1">
        <v>118</v>
      </c>
      <c r="B130" s="25" t="s">
        <v>101</v>
      </c>
      <c r="C130" s="25"/>
      <c r="D130" s="2" t="s">
        <v>1</v>
      </c>
      <c r="E130" s="11">
        <v>2</v>
      </c>
      <c r="F130" s="8"/>
      <c r="G130" s="8">
        <f t="shared" si="1"/>
        <v>0</v>
      </c>
    </row>
    <row r="131" spans="1:7" ht="17.25" customHeight="1">
      <c r="A131" s="1">
        <v>119</v>
      </c>
      <c r="B131" s="25" t="s">
        <v>102</v>
      </c>
      <c r="C131" s="25"/>
      <c r="D131" s="2" t="s">
        <v>1</v>
      </c>
      <c r="E131" s="11">
        <v>2</v>
      </c>
      <c r="F131" s="8"/>
      <c r="G131" s="8">
        <f t="shared" si="1"/>
        <v>0</v>
      </c>
    </row>
    <row r="132" spans="1:7" ht="17.25" customHeight="1">
      <c r="A132" s="1">
        <v>120</v>
      </c>
      <c r="B132" s="25" t="s">
        <v>103</v>
      </c>
      <c r="C132" s="25"/>
      <c r="D132" s="2" t="s">
        <v>1</v>
      </c>
      <c r="E132" s="11">
        <v>2</v>
      </c>
      <c r="F132" s="8"/>
      <c r="G132" s="8">
        <f t="shared" si="1"/>
        <v>0</v>
      </c>
    </row>
    <row r="133" spans="1:7" ht="17.25" customHeight="1">
      <c r="A133" s="1">
        <v>121</v>
      </c>
      <c r="B133" s="25" t="s">
        <v>104</v>
      </c>
      <c r="C133" s="25"/>
      <c r="D133" s="2" t="s">
        <v>1</v>
      </c>
      <c r="E133" s="11">
        <v>2</v>
      </c>
      <c r="F133" s="8"/>
      <c r="G133" s="8">
        <f t="shared" si="1"/>
        <v>0</v>
      </c>
    </row>
    <row r="134" spans="1:7" ht="17.25" customHeight="1">
      <c r="A134" s="1">
        <v>122</v>
      </c>
      <c r="B134" s="25" t="s">
        <v>105</v>
      </c>
      <c r="C134" s="25"/>
      <c r="D134" s="2" t="s">
        <v>1</v>
      </c>
      <c r="E134" s="11">
        <v>2</v>
      </c>
      <c r="F134" s="8"/>
      <c r="G134" s="8">
        <f t="shared" si="1"/>
        <v>0</v>
      </c>
    </row>
    <row r="135" spans="1:7" ht="17.25" customHeight="1">
      <c r="A135" s="1">
        <v>123</v>
      </c>
      <c r="B135" s="25" t="s">
        <v>106</v>
      </c>
      <c r="C135" s="25"/>
      <c r="D135" s="2" t="s">
        <v>1</v>
      </c>
      <c r="E135" s="11">
        <v>2</v>
      </c>
      <c r="F135" s="8"/>
      <c r="G135" s="8">
        <f t="shared" si="1"/>
        <v>0</v>
      </c>
    </row>
    <row r="136" spans="1:7" ht="17.25" customHeight="1">
      <c r="A136" s="1">
        <v>124</v>
      </c>
      <c r="B136" s="25" t="s">
        <v>107</v>
      </c>
      <c r="C136" s="25"/>
      <c r="D136" s="2" t="s">
        <v>1</v>
      </c>
      <c r="E136" s="11">
        <v>1</v>
      </c>
      <c r="F136" s="8"/>
      <c r="G136" s="8">
        <f t="shared" si="1"/>
        <v>0</v>
      </c>
    </row>
    <row r="137" spans="1:7" ht="25.5" customHeight="1">
      <c r="A137" s="1">
        <v>125</v>
      </c>
      <c r="B137" s="25" t="s">
        <v>122</v>
      </c>
      <c r="C137" s="25"/>
      <c r="D137" s="2" t="s">
        <v>1</v>
      </c>
      <c r="E137" s="11">
        <v>5</v>
      </c>
      <c r="F137" s="8"/>
      <c r="G137" s="8">
        <f t="shared" si="1"/>
        <v>0</v>
      </c>
    </row>
    <row r="138" spans="1:7" ht="17.25" customHeight="1">
      <c r="A138" s="1">
        <v>126</v>
      </c>
      <c r="B138" s="25" t="s">
        <v>170</v>
      </c>
      <c r="C138" s="25"/>
      <c r="D138" s="2" t="s">
        <v>1</v>
      </c>
      <c r="E138" s="11">
        <v>10</v>
      </c>
      <c r="F138" s="8"/>
      <c r="G138" s="8">
        <f t="shared" si="1"/>
        <v>0</v>
      </c>
    </row>
    <row r="139" spans="1:7" ht="17.25" customHeight="1">
      <c r="A139" s="1">
        <v>127</v>
      </c>
      <c r="B139" s="25" t="s">
        <v>169</v>
      </c>
      <c r="C139" s="25"/>
      <c r="D139" s="2" t="s">
        <v>1</v>
      </c>
      <c r="E139" s="11">
        <v>5</v>
      </c>
      <c r="F139" s="8"/>
      <c r="G139" s="8">
        <f t="shared" si="1"/>
        <v>0</v>
      </c>
    </row>
    <row r="140" spans="1:7" ht="17.25" customHeight="1">
      <c r="A140" s="1">
        <v>128</v>
      </c>
      <c r="B140" s="25" t="s">
        <v>168</v>
      </c>
      <c r="C140" s="25"/>
      <c r="D140" s="2" t="s">
        <v>1</v>
      </c>
      <c r="E140" s="11">
        <v>2</v>
      </c>
      <c r="F140" s="8"/>
      <c r="G140" s="8">
        <f t="shared" si="1"/>
        <v>0</v>
      </c>
    </row>
    <row r="141" spans="1:7" ht="17.25" customHeight="1">
      <c r="A141" s="1">
        <v>129</v>
      </c>
      <c r="B141" s="25" t="s">
        <v>149</v>
      </c>
      <c r="C141" s="25"/>
      <c r="D141" s="2" t="s">
        <v>1</v>
      </c>
      <c r="E141" s="11">
        <v>5</v>
      </c>
      <c r="F141" s="8"/>
      <c r="G141" s="8">
        <f t="shared" si="1"/>
        <v>0</v>
      </c>
    </row>
    <row r="142" spans="1:7" ht="17.25" customHeight="1">
      <c r="A142" s="1">
        <v>130</v>
      </c>
      <c r="B142" s="25" t="s">
        <v>150</v>
      </c>
      <c r="C142" s="25"/>
      <c r="D142" s="2" t="s">
        <v>1</v>
      </c>
      <c r="E142" s="11">
        <v>2</v>
      </c>
      <c r="F142" s="8"/>
      <c r="G142" s="8">
        <f t="shared" ref="G142:G169" si="2">E142*F142</f>
        <v>0</v>
      </c>
    </row>
    <row r="143" spans="1:7" ht="20.25" customHeight="1">
      <c r="A143" s="1">
        <v>131</v>
      </c>
      <c r="B143" s="25" t="s">
        <v>151</v>
      </c>
      <c r="C143" s="25"/>
      <c r="D143" s="2" t="s">
        <v>1</v>
      </c>
      <c r="E143" s="11">
        <v>2</v>
      </c>
      <c r="F143" s="8"/>
      <c r="G143" s="8">
        <f t="shared" si="2"/>
        <v>0</v>
      </c>
    </row>
    <row r="144" spans="1:7" ht="17.25" customHeight="1">
      <c r="A144" s="1">
        <v>132</v>
      </c>
      <c r="B144" s="25" t="s">
        <v>167</v>
      </c>
      <c r="C144" s="25"/>
      <c r="D144" s="2" t="s">
        <v>1</v>
      </c>
      <c r="E144" s="11">
        <v>2</v>
      </c>
      <c r="F144" s="8"/>
      <c r="G144" s="8">
        <f t="shared" si="2"/>
        <v>0</v>
      </c>
    </row>
    <row r="145" spans="1:7" ht="17.25" customHeight="1">
      <c r="A145" s="1">
        <v>133</v>
      </c>
      <c r="B145" s="25" t="s">
        <v>166</v>
      </c>
      <c r="C145" s="25"/>
      <c r="D145" s="2" t="s">
        <v>1</v>
      </c>
      <c r="E145" s="11">
        <v>1</v>
      </c>
      <c r="F145" s="8"/>
      <c r="G145" s="8">
        <f t="shared" si="2"/>
        <v>0</v>
      </c>
    </row>
    <row r="146" spans="1:7" ht="17.25" customHeight="1">
      <c r="A146" s="1">
        <v>134</v>
      </c>
      <c r="B146" s="25" t="s">
        <v>165</v>
      </c>
      <c r="C146" s="25"/>
      <c r="D146" s="2" t="s">
        <v>1</v>
      </c>
      <c r="E146" s="11">
        <v>4</v>
      </c>
      <c r="F146" s="8"/>
      <c r="G146" s="8">
        <f t="shared" si="2"/>
        <v>0</v>
      </c>
    </row>
    <row r="147" spans="1:7" ht="17.25" customHeight="1">
      <c r="A147" s="1">
        <v>135</v>
      </c>
      <c r="B147" s="25" t="s">
        <v>164</v>
      </c>
      <c r="C147" s="25"/>
      <c r="D147" s="2" t="s">
        <v>1</v>
      </c>
      <c r="E147" s="11">
        <v>5</v>
      </c>
      <c r="F147" s="8"/>
      <c r="G147" s="8">
        <f t="shared" si="2"/>
        <v>0</v>
      </c>
    </row>
    <row r="148" spans="1:7" ht="17.25" customHeight="1">
      <c r="A148" s="1">
        <v>136</v>
      </c>
      <c r="B148" s="25" t="s">
        <v>137</v>
      </c>
      <c r="C148" s="25"/>
      <c r="D148" s="2" t="s">
        <v>1</v>
      </c>
      <c r="E148" s="11">
        <v>8</v>
      </c>
      <c r="F148" s="8"/>
      <c r="G148" s="8">
        <f t="shared" si="2"/>
        <v>0</v>
      </c>
    </row>
    <row r="149" spans="1:7" ht="17.25" customHeight="1">
      <c r="A149" s="1">
        <v>137</v>
      </c>
      <c r="B149" s="25" t="s">
        <v>130</v>
      </c>
      <c r="C149" s="25"/>
      <c r="D149" s="2" t="s">
        <v>1</v>
      </c>
      <c r="E149" s="11">
        <v>1</v>
      </c>
      <c r="F149" s="8"/>
      <c r="G149" s="8">
        <f t="shared" si="2"/>
        <v>0</v>
      </c>
    </row>
    <row r="150" spans="1:7" ht="17.25" customHeight="1">
      <c r="A150" s="1">
        <v>138</v>
      </c>
      <c r="B150" s="25" t="s">
        <v>163</v>
      </c>
      <c r="C150" s="25"/>
      <c r="D150" s="2" t="s">
        <v>1</v>
      </c>
      <c r="E150" s="11">
        <v>1</v>
      </c>
      <c r="F150" s="8"/>
      <c r="G150" s="8">
        <f t="shared" si="2"/>
        <v>0</v>
      </c>
    </row>
    <row r="151" spans="1:7" ht="17.25" customHeight="1">
      <c r="A151" s="1">
        <v>139</v>
      </c>
      <c r="B151" s="25" t="s">
        <v>162</v>
      </c>
      <c r="C151" s="25"/>
      <c r="D151" s="2" t="s">
        <v>1</v>
      </c>
      <c r="E151" s="11">
        <v>1</v>
      </c>
      <c r="F151" s="8"/>
      <c r="G151" s="8">
        <f t="shared" si="2"/>
        <v>0</v>
      </c>
    </row>
    <row r="152" spans="1:7" ht="19.5" customHeight="1">
      <c r="A152" s="1">
        <v>140</v>
      </c>
      <c r="B152" s="25" t="s">
        <v>131</v>
      </c>
      <c r="C152" s="25"/>
      <c r="D152" s="2" t="s">
        <v>1</v>
      </c>
      <c r="E152" s="11">
        <v>2</v>
      </c>
      <c r="F152" s="8"/>
      <c r="G152" s="8">
        <f t="shared" si="2"/>
        <v>0</v>
      </c>
    </row>
    <row r="153" spans="1:7" ht="17.25" customHeight="1">
      <c r="A153" s="1">
        <v>141</v>
      </c>
      <c r="B153" s="24" t="s">
        <v>155</v>
      </c>
      <c r="C153" s="24"/>
      <c r="D153" s="2" t="s">
        <v>1</v>
      </c>
      <c r="E153" s="11">
        <v>10</v>
      </c>
      <c r="F153" s="8"/>
      <c r="G153" s="8">
        <f t="shared" si="2"/>
        <v>0</v>
      </c>
    </row>
    <row r="154" spans="1:7" ht="17.25" customHeight="1">
      <c r="A154" s="1">
        <v>142</v>
      </c>
      <c r="B154" s="24" t="s">
        <v>154</v>
      </c>
      <c r="C154" s="24"/>
      <c r="D154" s="2" t="s">
        <v>1</v>
      </c>
      <c r="E154" s="11">
        <v>4</v>
      </c>
      <c r="F154" s="8"/>
      <c r="G154" s="8">
        <f t="shared" si="2"/>
        <v>0</v>
      </c>
    </row>
    <row r="155" spans="1:7" ht="17.25" customHeight="1">
      <c r="A155" s="1">
        <v>143</v>
      </c>
      <c r="B155" s="24" t="s">
        <v>129</v>
      </c>
      <c r="C155" s="24"/>
      <c r="D155" s="2" t="s">
        <v>1</v>
      </c>
      <c r="E155" s="11">
        <v>1</v>
      </c>
      <c r="F155" s="8"/>
      <c r="G155" s="8">
        <f t="shared" si="2"/>
        <v>0</v>
      </c>
    </row>
    <row r="156" spans="1:7" ht="17.25" customHeight="1">
      <c r="A156" s="1">
        <v>144</v>
      </c>
      <c r="B156" s="24" t="s">
        <v>153</v>
      </c>
      <c r="C156" s="24"/>
      <c r="D156" s="2" t="s">
        <v>1</v>
      </c>
      <c r="E156" s="11">
        <v>5</v>
      </c>
      <c r="F156" s="8"/>
      <c r="G156" s="8">
        <f t="shared" si="2"/>
        <v>0</v>
      </c>
    </row>
    <row r="157" spans="1:7" ht="17.25" customHeight="1">
      <c r="A157" s="1">
        <v>145</v>
      </c>
      <c r="B157" s="24" t="s">
        <v>152</v>
      </c>
      <c r="C157" s="24"/>
      <c r="D157" s="2" t="s">
        <v>1</v>
      </c>
      <c r="E157" s="11">
        <v>2</v>
      </c>
      <c r="F157" s="8"/>
      <c r="G157" s="8">
        <f t="shared" si="2"/>
        <v>0</v>
      </c>
    </row>
    <row r="158" spans="1:7" ht="17.25" customHeight="1">
      <c r="A158" s="1">
        <v>146</v>
      </c>
      <c r="B158" s="24" t="s">
        <v>121</v>
      </c>
      <c r="C158" s="24"/>
      <c r="D158" s="2" t="s">
        <v>1</v>
      </c>
      <c r="E158" s="11">
        <v>2</v>
      </c>
      <c r="F158" s="8"/>
      <c r="G158" s="8">
        <f t="shared" si="2"/>
        <v>0</v>
      </c>
    </row>
    <row r="159" spans="1:7" ht="17.25" customHeight="1">
      <c r="A159" s="1">
        <v>147</v>
      </c>
      <c r="B159" s="24" t="s">
        <v>156</v>
      </c>
      <c r="C159" s="24"/>
      <c r="D159" s="2" t="s">
        <v>1</v>
      </c>
      <c r="E159" s="11">
        <v>2</v>
      </c>
      <c r="F159" s="8"/>
      <c r="G159" s="8">
        <f t="shared" si="2"/>
        <v>0</v>
      </c>
    </row>
    <row r="160" spans="1:7" ht="17.25" customHeight="1">
      <c r="A160" s="1">
        <v>148</v>
      </c>
      <c r="B160" s="25" t="s">
        <v>157</v>
      </c>
      <c r="C160" s="25"/>
      <c r="D160" s="2" t="s">
        <v>1</v>
      </c>
      <c r="E160" s="11">
        <v>2</v>
      </c>
      <c r="F160" s="8"/>
      <c r="G160" s="8">
        <f t="shared" si="2"/>
        <v>0</v>
      </c>
    </row>
    <row r="161" spans="1:7" ht="17.25" customHeight="1">
      <c r="A161" s="1">
        <v>149</v>
      </c>
      <c r="B161" s="25" t="s">
        <v>158</v>
      </c>
      <c r="C161" s="25"/>
      <c r="D161" s="2" t="s">
        <v>1</v>
      </c>
      <c r="E161" s="11">
        <v>2</v>
      </c>
      <c r="F161" s="8"/>
      <c r="G161" s="8">
        <f t="shared" si="2"/>
        <v>0</v>
      </c>
    </row>
    <row r="162" spans="1:7" ht="17.25" customHeight="1">
      <c r="A162" s="1">
        <v>150</v>
      </c>
      <c r="B162" s="25" t="s">
        <v>159</v>
      </c>
      <c r="C162" s="25"/>
      <c r="D162" s="2" t="s">
        <v>1</v>
      </c>
      <c r="E162" s="11">
        <v>2</v>
      </c>
      <c r="F162" s="8"/>
      <c r="G162" s="8">
        <f t="shared" si="2"/>
        <v>0</v>
      </c>
    </row>
    <row r="163" spans="1:7" ht="17.25" customHeight="1">
      <c r="A163" s="1">
        <v>151</v>
      </c>
      <c r="B163" s="25" t="s">
        <v>160</v>
      </c>
      <c r="C163" s="25"/>
      <c r="D163" s="2" t="s">
        <v>1</v>
      </c>
      <c r="E163" s="11">
        <v>5</v>
      </c>
      <c r="F163" s="8"/>
      <c r="G163" s="8">
        <f t="shared" si="2"/>
        <v>0</v>
      </c>
    </row>
    <row r="164" spans="1:7" ht="17.25" customHeight="1">
      <c r="A164" s="1">
        <v>152</v>
      </c>
      <c r="B164" s="25" t="s">
        <v>123</v>
      </c>
      <c r="C164" s="25"/>
      <c r="D164" s="2" t="s">
        <v>1</v>
      </c>
      <c r="E164" s="11">
        <v>2</v>
      </c>
      <c r="F164" s="8"/>
      <c r="G164" s="8">
        <f t="shared" si="2"/>
        <v>0</v>
      </c>
    </row>
    <row r="165" spans="1:7" ht="17.25" customHeight="1">
      <c r="A165" s="1">
        <v>153</v>
      </c>
      <c r="B165" s="25" t="s">
        <v>124</v>
      </c>
      <c r="C165" s="25"/>
      <c r="D165" s="2" t="s">
        <v>1</v>
      </c>
      <c r="E165" s="11">
        <v>4</v>
      </c>
      <c r="F165" s="8"/>
      <c r="G165" s="8">
        <f t="shared" si="2"/>
        <v>0</v>
      </c>
    </row>
    <row r="166" spans="1:7" ht="17.25" customHeight="1">
      <c r="A166" s="1">
        <v>154</v>
      </c>
      <c r="B166" s="25" t="s">
        <v>125</v>
      </c>
      <c r="C166" s="25"/>
      <c r="D166" s="2" t="s">
        <v>1</v>
      </c>
      <c r="E166" s="11">
        <v>2</v>
      </c>
      <c r="F166" s="8"/>
      <c r="G166" s="8">
        <f t="shared" si="2"/>
        <v>0</v>
      </c>
    </row>
    <row r="167" spans="1:7" ht="17.25" customHeight="1">
      <c r="A167" s="1">
        <v>155</v>
      </c>
      <c r="B167" s="25" t="s">
        <v>126</v>
      </c>
      <c r="C167" s="25"/>
      <c r="D167" s="2" t="s">
        <v>1</v>
      </c>
      <c r="E167" s="11">
        <v>1</v>
      </c>
      <c r="F167" s="8"/>
      <c r="G167" s="8">
        <f t="shared" si="2"/>
        <v>0</v>
      </c>
    </row>
    <row r="168" spans="1:7" ht="26.25" customHeight="1">
      <c r="A168" s="1">
        <v>156</v>
      </c>
      <c r="B168" s="25" t="s">
        <v>161</v>
      </c>
      <c r="C168" s="25"/>
      <c r="D168" s="9" t="s">
        <v>136</v>
      </c>
      <c r="E168" s="11">
        <v>80</v>
      </c>
      <c r="F168" s="8"/>
      <c r="G168" s="8">
        <f t="shared" si="2"/>
        <v>0</v>
      </c>
    </row>
    <row r="169" spans="1:7" ht="17.25" customHeight="1">
      <c r="A169" s="1">
        <v>157</v>
      </c>
      <c r="B169" s="25" t="s">
        <v>127</v>
      </c>
      <c r="C169" s="25"/>
      <c r="D169" s="2" t="s">
        <v>27</v>
      </c>
      <c r="E169" s="11">
        <v>200</v>
      </c>
      <c r="F169" s="8"/>
      <c r="G169" s="8">
        <f t="shared" si="2"/>
        <v>0</v>
      </c>
    </row>
    <row r="170" spans="1:7" ht="13.5" thickBot="1">
      <c r="D170" s="35"/>
      <c r="E170" s="35"/>
      <c r="F170" s="5"/>
    </row>
    <row r="171" spans="1:7" ht="21.75" customHeight="1">
      <c r="D171" s="29" t="s">
        <v>144</v>
      </c>
      <c r="E171" s="30"/>
      <c r="F171" s="30"/>
      <c r="G171" s="17">
        <f>SUM(G13:G169)</f>
        <v>0</v>
      </c>
    </row>
    <row r="172" spans="1:7" ht="21.75" customHeight="1">
      <c r="D172" s="31" t="s">
        <v>145</v>
      </c>
      <c r="E172" s="32"/>
      <c r="F172" s="32"/>
      <c r="G172" s="18">
        <f>G171*0.25</f>
        <v>0</v>
      </c>
    </row>
    <row r="173" spans="1:7" ht="21.75" customHeight="1" thickBot="1">
      <c r="D173" s="33" t="s">
        <v>146</v>
      </c>
      <c r="E173" s="34"/>
      <c r="F173" s="34"/>
      <c r="G173" s="19">
        <f>SUM(G171:G172)</f>
        <v>0</v>
      </c>
    </row>
  </sheetData>
  <mergeCells count="165">
    <mergeCell ref="B163:C163"/>
    <mergeCell ref="B164:C164"/>
    <mergeCell ref="B48:C48"/>
    <mergeCell ref="B49:C49"/>
    <mergeCell ref="B50:C50"/>
    <mergeCell ref="B51:C51"/>
    <mergeCell ref="B52:C52"/>
    <mergeCell ref="B53:C53"/>
    <mergeCell ref="B45:C45"/>
    <mergeCell ref="B46:C46"/>
    <mergeCell ref="B47:C47"/>
    <mergeCell ref="D171:F171"/>
    <mergeCell ref="D172:F172"/>
    <mergeCell ref="D173:F173"/>
    <mergeCell ref="B165:C165"/>
    <mergeCell ref="B166:C166"/>
    <mergeCell ref="B167:C167"/>
    <mergeCell ref="B168:C168"/>
    <mergeCell ref="B169:C169"/>
    <mergeCell ref="D170:E170"/>
    <mergeCell ref="B12:C12"/>
    <mergeCell ref="B13:C13"/>
    <mergeCell ref="B14:C14"/>
    <mergeCell ref="B15:C15"/>
    <mergeCell ref="B158:C158"/>
    <mergeCell ref="B159:C159"/>
    <mergeCell ref="B160:C160"/>
    <mergeCell ref="B161:C161"/>
    <mergeCell ref="B162:C162"/>
    <mergeCell ref="B17:C17"/>
    <mergeCell ref="B18:C18"/>
    <mergeCell ref="B19:C19"/>
    <mergeCell ref="B20:C20"/>
    <mergeCell ref="B16:C16"/>
    <mergeCell ref="B24:C24"/>
    <mergeCell ref="B25:C25"/>
    <mergeCell ref="B26:C26"/>
    <mergeCell ref="B27:C27"/>
    <mergeCell ref="B21:C21"/>
    <mergeCell ref="B22:C22"/>
    <mergeCell ref="B23:C23"/>
    <mergeCell ref="B31:C31"/>
    <mergeCell ref="B32:C32"/>
    <mergeCell ref="B28:C28"/>
    <mergeCell ref="B29:C29"/>
    <mergeCell ref="B30:C30"/>
    <mergeCell ref="B36:C36"/>
    <mergeCell ref="B37:C37"/>
    <mergeCell ref="B38:C38"/>
    <mergeCell ref="B41:C41"/>
    <mergeCell ref="B42:C42"/>
    <mergeCell ref="B43:C43"/>
    <mergeCell ref="B44:C44"/>
    <mergeCell ref="B33:C33"/>
    <mergeCell ref="B34:C34"/>
    <mergeCell ref="B35:C35"/>
    <mergeCell ref="B39:C39"/>
    <mergeCell ref="B40:C40"/>
    <mergeCell ref="B58:C5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71:C71"/>
    <mergeCell ref="B72:C72"/>
    <mergeCell ref="B73:C73"/>
    <mergeCell ref="B74:C74"/>
    <mergeCell ref="B75:C75"/>
    <mergeCell ref="B76:C76"/>
    <mergeCell ref="B64:C64"/>
    <mergeCell ref="B65:C65"/>
    <mergeCell ref="B66:C66"/>
    <mergeCell ref="B67:C67"/>
    <mergeCell ref="B68:C68"/>
    <mergeCell ref="B69:C69"/>
    <mergeCell ref="B70:C70"/>
    <mergeCell ref="B95:C95"/>
    <mergeCell ref="B96:C96"/>
    <mergeCell ref="B97:C97"/>
    <mergeCell ref="B98:C98"/>
    <mergeCell ref="B99:C99"/>
    <mergeCell ref="B87:C87"/>
    <mergeCell ref="B84:C84"/>
    <mergeCell ref="B77:C77"/>
    <mergeCell ref="B80:C80"/>
    <mergeCell ref="B81:C81"/>
    <mergeCell ref="B78:C78"/>
    <mergeCell ref="B79:C79"/>
    <mergeCell ref="B136:C136"/>
    <mergeCell ref="B110:C110"/>
    <mergeCell ref="B111:C111"/>
    <mergeCell ref="B112:C112"/>
    <mergeCell ref="B113:C113"/>
    <mergeCell ref="B82:C82"/>
    <mergeCell ref="B83:C83"/>
    <mergeCell ref="B105:C105"/>
    <mergeCell ref="B106:C106"/>
    <mergeCell ref="B107:C107"/>
    <mergeCell ref="B104:C104"/>
    <mergeCell ref="B102:C102"/>
    <mergeCell ref="B103:C103"/>
    <mergeCell ref="B88:C88"/>
    <mergeCell ref="B89:C89"/>
    <mergeCell ref="B90:C90"/>
    <mergeCell ref="B85:C85"/>
    <mergeCell ref="B86:C86"/>
    <mergeCell ref="B100:C100"/>
    <mergeCell ref="B101:C101"/>
    <mergeCell ref="B91:C91"/>
    <mergeCell ref="B92:C92"/>
    <mergeCell ref="B93:C93"/>
    <mergeCell ref="B94:C94"/>
    <mergeCell ref="B130:C130"/>
    <mergeCell ref="B114:C114"/>
    <mergeCell ref="B115:C115"/>
    <mergeCell ref="B116:C116"/>
    <mergeCell ref="B117:C117"/>
    <mergeCell ref="B118:C118"/>
    <mergeCell ref="B146:C146"/>
    <mergeCell ref="B147:C147"/>
    <mergeCell ref="B121:C121"/>
    <mergeCell ref="B122:C122"/>
    <mergeCell ref="B124:C124"/>
    <mergeCell ref="B125:C125"/>
    <mergeCell ref="B126:C126"/>
    <mergeCell ref="B131:C131"/>
    <mergeCell ref="B132:C132"/>
    <mergeCell ref="B133:C133"/>
    <mergeCell ref="B144:C144"/>
    <mergeCell ref="B139:C139"/>
    <mergeCell ref="B140:C140"/>
    <mergeCell ref="B141:C141"/>
    <mergeCell ref="B142:C142"/>
    <mergeCell ref="B143:C143"/>
    <mergeCell ref="B134:C134"/>
    <mergeCell ref="B135:C135"/>
    <mergeCell ref="A10:H10"/>
    <mergeCell ref="A8:H8"/>
    <mergeCell ref="A9:H9"/>
    <mergeCell ref="B157:C157"/>
    <mergeCell ref="B155:C155"/>
    <mergeCell ref="B156:C156"/>
    <mergeCell ref="B151:C151"/>
    <mergeCell ref="B152:C152"/>
    <mergeCell ref="B153:C153"/>
    <mergeCell ref="B137:C137"/>
    <mergeCell ref="B138:C138"/>
    <mergeCell ref="B145:C145"/>
    <mergeCell ref="B154:C154"/>
    <mergeCell ref="B149:C149"/>
    <mergeCell ref="B150:C150"/>
    <mergeCell ref="B109:C109"/>
    <mergeCell ref="B108:C108"/>
    <mergeCell ref="B127:C127"/>
    <mergeCell ref="B128:C128"/>
    <mergeCell ref="B129:C129"/>
    <mergeCell ref="B119:C119"/>
    <mergeCell ref="B120:C120"/>
    <mergeCell ref="B123:C123"/>
    <mergeCell ref="B148:C148"/>
  </mergeCells>
  <pageMargins left="0.7" right="0.7" top="0.75" bottom="0.75" header="0.3" footer="0.3"/>
  <pageSetup paperSize="9" orientation="portrait" r:id="rId1"/>
  <headerFooter>
    <oddFooter>&amp;C
&amp;7Registar kod Trgovačkog suda u Splitu, temeljni kapital: 20.000,00 eura – uplaćen u cijelosti,
IBAN: HR2024070001100674504 otvoren u OTP banci d.d., MBS: 060471552, OIB: 19526025847, Direktor: Srđan Žižak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8223-29BE-4EEC-BF38-DDE001EEBB55}">
  <dimension ref="A1"/>
  <sheetViews>
    <sheetView workbookViewId="0">
      <selection activeCell="A12" sqref="A12:C60"/>
    </sheetView>
  </sheetViews>
  <sheetFormatPr defaultRowHeight="12.75"/>
  <cols>
    <col min="1" max="1" width="6" customWidth="1"/>
    <col min="2" max="2" width="4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Table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2025-03-19T13:52:12Z</cp:lastPrinted>
  <dcterms:created xsi:type="dcterms:W3CDTF">2025-02-24T08:30:29Z</dcterms:created>
  <dcterms:modified xsi:type="dcterms:W3CDTF">2025-03-19T14:18:54Z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2024-12-07T00:00:00Z</vt:filetime>
  </property>
  <property fmtid="{D5CDD505-2E9C-101B-9397-08002B2CF9AE}" pid="3" name="LastSaved">
    <vt:filetime>2025-02-24T00:00:00Z</vt:filetime>
  </property>
  <property fmtid="{D5CDD505-2E9C-101B-9397-08002B2CF9AE}" pid="4" name="Producer">
    <vt:lpwstr>iTextSharp™ 5.5.13.2 ©2000-2020 iText Group NV (AGPL-version); modified using iTextSharp™ 5.5.13.2 ©2000-2020 iText Group NV (AGPL-version)</vt:lpwstr>
  </property>
</Properties>
</file>